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Unit_4\"/>
    </mc:Choice>
  </mc:AlternateContent>
  <xr:revisionPtr revIDLastSave="0" documentId="13_ncr:1_{3F556296-15BD-463F-8AD6-02C40B296755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8 gr." sheetId="2" r:id="rId1"/>
  </sheets>
  <definedNames>
    <definedName name="_xlnm._FilterDatabase" localSheetId="0" hidden="1">'8 gr.'!$A$3:$J$158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2" i="2" l="1"/>
  <c r="G144" i="2"/>
  <c r="G146" i="2"/>
  <c r="G149" i="2"/>
  <c r="G147" i="2" l="1"/>
  <c r="G6" i="2" l="1"/>
  <c r="H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G16" i="2"/>
  <c r="H16" i="2" s="1"/>
  <c r="G17" i="2"/>
  <c r="H17" i="2" s="1"/>
  <c r="G18" i="2"/>
  <c r="H18" i="2" s="1"/>
  <c r="G19" i="2"/>
  <c r="H19" i="2" s="1"/>
  <c r="G20" i="2"/>
  <c r="H20" i="2" s="1"/>
  <c r="G21" i="2"/>
  <c r="H21" i="2" s="1"/>
  <c r="G22" i="2"/>
  <c r="H22" i="2" s="1"/>
  <c r="G23" i="2"/>
  <c r="H23" i="2" s="1"/>
  <c r="G24" i="2"/>
  <c r="H24" i="2" s="1"/>
  <c r="G25" i="2"/>
  <c r="H25" i="2" s="1"/>
  <c r="G26" i="2"/>
  <c r="H26" i="2" s="1"/>
  <c r="G27" i="2"/>
  <c r="H27" i="2" s="1"/>
  <c r="G28" i="2"/>
  <c r="H28" i="2" s="1"/>
  <c r="G29" i="2"/>
  <c r="H29" i="2" s="1"/>
  <c r="G30" i="2"/>
  <c r="H30" i="2" s="1"/>
  <c r="G31" i="2"/>
  <c r="H31" i="2" s="1"/>
  <c r="G32" i="2"/>
  <c r="H32" i="2" s="1"/>
  <c r="G33" i="2"/>
  <c r="H33" i="2" s="1"/>
  <c r="G34" i="2"/>
  <c r="H34" i="2" s="1"/>
  <c r="G35" i="2"/>
  <c r="H35" i="2" s="1"/>
  <c r="G36" i="2"/>
  <c r="H36" i="2" s="1"/>
  <c r="G37" i="2"/>
  <c r="H37" i="2" s="1"/>
  <c r="G38" i="2"/>
  <c r="H38" i="2" s="1"/>
  <c r="G39" i="2"/>
  <c r="H39" i="2" s="1"/>
  <c r="G40" i="2"/>
  <c r="H40" i="2" s="1"/>
  <c r="G41" i="2"/>
  <c r="H41" i="2" s="1"/>
  <c r="G42" i="2"/>
  <c r="H42" i="2" s="1"/>
  <c r="G43" i="2"/>
  <c r="H43" i="2" s="1"/>
  <c r="G44" i="2"/>
  <c r="H44" i="2" s="1"/>
  <c r="G45" i="2"/>
  <c r="H45" i="2" s="1"/>
  <c r="G46" i="2"/>
  <c r="H46" i="2" s="1"/>
  <c r="G47" i="2"/>
  <c r="H47" i="2" s="1"/>
  <c r="G48" i="2"/>
  <c r="H48" i="2" s="1"/>
  <c r="G49" i="2"/>
  <c r="H49" i="2" s="1"/>
  <c r="G50" i="2"/>
  <c r="H50" i="2" s="1"/>
  <c r="G51" i="2"/>
  <c r="H51" i="2" s="1"/>
  <c r="G52" i="2"/>
  <c r="H52" i="2" s="1"/>
  <c r="G53" i="2"/>
  <c r="H53" i="2" s="1"/>
  <c r="G54" i="2"/>
  <c r="H54" i="2" s="1"/>
  <c r="G55" i="2"/>
  <c r="H55" i="2" s="1"/>
  <c r="G56" i="2"/>
  <c r="H56" i="2" s="1"/>
  <c r="G57" i="2"/>
  <c r="H57" i="2" s="1"/>
  <c r="G58" i="2"/>
  <c r="H58" i="2" s="1"/>
  <c r="G59" i="2"/>
  <c r="H59" i="2" s="1"/>
  <c r="G60" i="2"/>
  <c r="H60" i="2" s="1"/>
  <c r="G61" i="2"/>
  <c r="H61" i="2" s="1"/>
  <c r="G62" i="2"/>
  <c r="H62" i="2" s="1"/>
  <c r="G63" i="2"/>
  <c r="H63" i="2" s="1"/>
  <c r="G64" i="2"/>
  <c r="H64" i="2" s="1"/>
  <c r="G65" i="2"/>
  <c r="H65" i="2" s="1"/>
  <c r="G66" i="2"/>
  <c r="H66" i="2" s="1"/>
  <c r="G67" i="2"/>
  <c r="H67" i="2" s="1"/>
  <c r="G68" i="2"/>
  <c r="H68" i="2" s="1"/>
  <c r="G69" i="2"/>
  <c r="H69" i="2" s="1"/>
  <c r="G70" i="2"/>
  <c r="H70" i="2" s="1"/>
  <c r="G71" i="2"/>
  <c r="H71" i="2" s="1"/>
  <c r="G72" i="2"/>
  <c r="H72" i="2" s="1"/>
  <c r="G73" i="2"/>
  <c r="H73" i="2" s="1"/>
  <c r="G74" i="2"/>
  <c r="H74" i="2" s="1"/>
  <c r="G75" i="2"/>
  <c r="H75" i="2" s="1"/>
  <c r="G76" i="2"/>
  <c r="H76" i="2" s="1"/>
  <c r="G77" i="2"/>
  <c r="H77" i="2" s="1"/>
  <c r="G78" i="2"/>
  <c r="H78" i="2" s="1"/>
  <c r="G79" i="2"/>
  <c r="H79" i="2" s="1"/>
  <c r="G80" i="2"/>
  <c r="H80" i="2" s="1"/>
  <c r="G81" i="2"/>
  <c r="H81" i="2" s="1"/>
  <c r="G82" i="2"/>
  <c r="H82" i="2" s="1"/>
  <c r="G83" i="2"/>
  <c r="H83" i="2" s="1"/>
  <c r="G84" i="2"/>
  <c r="H84" i="2" s="1"/>
  <c r="G85" i="2"/>
  <c r="H85" i="2" s="1"/>
  <c r="G86" i="2"/>
  <c r="H86" i="2" s="1"/>
  <c r="G87" i="2"/>
  <c r="H87" i="2" s="1"/>
  <c r="G88" i="2"/>
  <c r="H88" i="2" s="1"/>
  <c r="G89" i="2"/>
  <c r="H89" i="2" s="1"/>
  <c r="G90" i="2"/>
  <c r="H90" i="2" s="1"/>
  <c r="G91" i="2"/>
  <c r="H91" i="2" s="1"/>
  <c r="G92" i="2"/>
  <c r="H92" i="2" s="1"/>
  <c r="G93" i="2"/>
  <c r="H93" i="2" s="1"/>
  <c r="G94" i="2"/>
  <c r="H94" i="2" s="1"/>
  <c r="G95" i="2"/>
  <c r="H95" i="2" s="1"/>
  <c r="G96" i="2"/>
  <c r="H96" i="2" s="1"/>
  <c r="G97" i="2"/>
  <c r="H97" i="2" s="1"/>
  <c r="G98" i="2"/>
  <c r="H98" i="2" s="1"/>
  <c r="G99" i="2"/>
  <c r="H99" i="2" s="1"/>
  <c r="G100" i="2"/>
  <c r="H100" i="2" s="1"/>
  <c r="G101" i="2"/>
  <c r="H101" i="2" s="1"/>
  <c r="G102" i="2"/>
  <c r="H102" i="2" s="1"/>
  <c r="G103" i="2"/>
  <c r="H103" i="2" s="1"/>
  <c r="G104" i="2"/>
  <c r="H104" i="2" s="1"/>
  <c r="G105" i="2"/>
  <c r="H105" i="2" s="1"/>
  <c r="G106" i="2"/>
  <c r="H106" i="2" s="1"/>
  <c r="G107" i="2"/>
  <c r="H107" i="2" s="1"/>
  <c r="G108" i="2"/>
  <c r="H108" i="2" s="1"/>
  <c r="G109" i="2"/>
  <c r="H109" i="2" s="1"/>
  <c r="G110" i="2"/>
  <c r="H110" i="2" s="1"/>
  <c r="G111" i="2"/>
  <c r="H111" i="2" s="1"/>
  <c r="G112" i="2"/>
  <c r="H112" i="2" s="1"/>
  <c r="G113" i="2"/>
  <c r="H113" i="2" s="1"/>
  <c r="G114" i="2"/>
  <c r="H114" i="2" s="1"/>
  <c r="G115" i="2"/>
  <c r="H115" i="2" s="1"/>
  <c r="G116" i="2"/>
  <c r="H116" i="2" s="1"/>
  <c r="G117" i="2"/>
  <c r="H117" i="2" s="1"/>
  <c r="G118" i="2"/>
  <c r="H118" i="2" s="1"/>
  <c r="G119" i="2"/>
  <c r="H119" i="2" s="1"/>
  <c r="G120" i="2"/>
  <c r="H120" i="2" s="1"/>
  <c r="G121" i="2"/>
  <c r="H121" i="2" s="1"/>
  <c r="G122" i="2"/>
  <c r="H122" i="2" s="1"/>
  <c r="G123" i="2"/>
  <c r="H123" i="2" s="1"/>
  <c r="G124" i="2"/>
  <c r="H124" i="2" s="1"/>
  <c r="G125" i="2"/>
  <c r="H125" i="2" s="1"/>
  <c r="G126" i="2"/>
  <c r="H126" i="2" s="1"/>
  <c r="G127" i="2"/>
  <c r="H127" i="2" s="1"/>
  <c r="G128" i="2"/>
  <c r="H128" i="2" s="1"/>
  <c r="G129" i="2"/>
  <c r="H129" i="2" s="1"/>
  <c r="G130" i="2"/>
  <c r="H130" i="2" s="1"/>
  <c r="G131" i="2"/>
  <c r="H131" i="2" s="1"/>
  <c r="G132" i="2"/>
  <c r="H132" i="2" s="1"/>
  <c r="G133" i="2"/>
  <c r="H133" i="2" s="1"/>
  <c r="G134" i="2"/>
  <c r="H134" i="2" s="1"/>
  <c r="G135" i="2"/>
  <c r="H135" i="2" s="1"/>
  <c r="G136" i="2"/>
  <c r="H136" i="2" s="1"/>
  <c r="G137" i="2"/>
  <c r="H137" i="2" s="1"/>
  <c r="G138" i="2"/>
  <c r="H138" i="2" s="1"/>
  <c r="G139" i="2"/>
  <c r="H139" i="2" s="1"/>
  <c r="G5" i="2"/>
  <c r="H5" i="2" s="1"/>
  <c r="G158" i="2" l="1"/>
  <c r="G157" i="2"/>
  <c r="G156" i="2"/>
  <c r="G155" i="2"/>
  <c r="G154" i="2"/>
  <c r="G153" i="2"/>
  <c r="G152" i="2"/>
  <c r="G151" i="2"/>
  <c r="G150" i="2"/>
  <c r="G148" i="2"/>
  <c r="G145" i="2"/>
  <c r="G143" i="2"/>
  <c r="G141" i="2"/>
  <c r="G140" i="2" l="1"/>
  <c r="H140" i="2" s="1"/>
  <c r="G4" i="2" l="1"/>
  <c r="G160" i="2" s="1"/>
</calcChain>
</file>

<file path=xl/sharedStrings.xml><?xml version="1.0" encoding="utf-8"?>
<sst xmlns="http://schemas.openxmlformats.org/spreadsheetml/2006/main" count="616" uniqueCount="459">
  <si>
    <t>No</t>
  </si>
  <si>
    <t>KKS</t>
  </si>
  <si>
    <t>Описание</t>
  </si>
  <si>
    <t>К-во</t>
  </si>
  <si>
    <t>Мерна
единица</t>
  </si>
  <si>
    <t>Ед.цена</t>
  </si>
  <si>
    <t>Обща цена</t>
  </si>
  <si>
    <t>бр.</t>
  </si>
  <si>
    <t>Ч/Ч</t>
  </si>
  <si>
    <t>∑ + Допълнителни Ч/Ч</t>
  </si>
  <si>
    <t>Фирма Изпълнител:</t>
  </si>
  <si>
    <t>/Подпис и печат/</t>
  </si>
  <si>
    <t>40HAC31AA101KA01</t>
  </si>
  <si>
    <t>40HAC31AA101KA01_Вентил рециркулация Б-н ЕКО ляво фронт -DN 65 / PN 150 - CHEKHOV</t>
  </si>
  <si>
    <t>40HAC32AA101KA01</t>
  </si>
  <si>
    <t>40HAC32AA101KA01_Вентил рециркулация Б-н ЕКО ляво тил -DN 65 / PN 150 - CHEKHOV</t>
  </si>
  <si>
    <t>40HAC33AA101KA01</t>
  </si>
  <si>
    <t>40HAC33AA101KA01_Вентил рециркулация Б-н ЕКО дясно фронт -DN 65 / PN 150 - CHEKHOV</t>
  </si>
  <si>
    <t>40HAC34AA101KA01</t>
  </si>
  <si>
    <t>40HAC34AA101KA01_Вентил рециркулация Б-н ЕКО дясно тил -DN 65 / PN 150 - CHEKHOV</t>
  </si>
  <si>
    <t>40HAN10AA101KA01</t>
  </si>
  <si>
    <t>40HAN10AA101KA01_ЗВ на ПП Барабан ляво -DN 25 / PN 140 - ZEMPEL</t>
  </si>
  <si>
    <t>40HAN11AA101KA01</t>
  </si>
  <si>
    <t>40HAN11AA101KA01_АВАРИЕН СЛИВ 1 Барабан ляво -DN 100 / PN 150 - CHEKHOV</t>
  </si>
  <si>
    <t>40HAN11AA102KA01</t>
  </si>
  <si>
    <t>40HAN11AA102KA01_АВАРИЕН СЛИВ2 Барабан ляво -DN 100 / PN 150 - CHEKHOV</t>
  </si>
  <si>
    <t>40HAN21AA101KA01</t>
  </si>
  <si>
    <t>40HAN21AA101KA01_АВАРИЕН СЛИВ 1 Барабан дясно -DN 100 / PN 150 - CHEKHOV</t>
  </si>
  <si>
    <t>40HAN21AA102KA01</t>
  </si>
  <si>
    <t>40HAN21AA102KA01_АВАРИЕН СЛИВ 2 Барабан дясно -DN 100 / PN 150 - CHEKHOV</t>
  </si>
  <si>
    <t>40LAB10AA101KA01</t>
  </si>
  <si>
    <t>40LAB10AA101KA01_ел.задвижка на смук.страна на ПЕП 1</t>
  </si>
  <si>
    <t>40LAB11AA101KA01</t>
  </si>
  <si>
    <t>40LAB11AA101KA01_Напорна задвижка на ПЕП 1, № 200 -DN 250 / PN 230 - CHEKHOV</t>
  </si>
  <si>
    <t>40LAB12AA101KA01</t>
  </si>
  <si>
    <t>40LAB12AA101KA01_Задвижка запорна на рециркул.на ПЕП 1 -DN 65 / PN 230 - CHEKHOV</t>
  </si>
  <si>
    <t>40LAB20AA101KA01</t>
  </si>
  <si>
    <t>40LAB20AA101KA01_ел.задвижка на смук.страна на ПЕП 2</t>
  </si>
  <si>
    <t>40LAB21AA101KA01</t>
  </si>
  <si>
    <t>40LAB21AA101KA01_Напорна задвижка на ПЕП 2, № 201 -DN 250 / PN 230 - CHEKHOV</t>
  </si>
  <si>
    <t>40LAB22AA101KA01</t>
  </si>
  <si>
    <t>40LAB22AA101KA01_Задвижка запорна на рециркул.на ПЕП 2 -DN 65 / PN 230 - CHEKHOV</t>
  </si>
  <si>
    <t>40LAB30AA101KA01</t>
  </si>
  <si>
    <t>40LAB30AA101KA01_ел.задвижка на смук.страна на ПЕП 3</t>
  </si>
  <si>
    <t>40LAB31AA101KA01</t>
  </si>
  <si>
    <t>40LAB31AA101KA01_Напорна задвижка на ПЕП 3, № 202 -DN 250 / PN 230 - CHEKHOV</t>
  </si>
  <si>
    <t>40LAB32AA101KA01</t>
  </si>
  <si>
    <t>40LAB32AA101KA01_Задвижка за Вентил рециркулация на ПЕП 3, № 265 -DN 65 / PN 230 - CHEKHOV</t>
  </si>
  <si>
    <t>40LAB38AA101KA01</t>
  </si>
  <si>
    <t>40LAB38AA101KA01_Зап.задвижка на вход ПВН  (по пит.вода) -DN 250 / PN 230 - CHEKHOV</t>
  </si>
  <si>
    <t>40LAB38AA104KA01</t>
  </si>
  <si>
    <t>40LAB38AA104KA01_Запорна ел.задвижка на изход от  ПВН 7 по питателна вода - № 204 -DN 250 / PN 230 - CHEKHOV</t>
  </si>
  <si>
    <t>40LAB39AA101KA01</t>
  </si>
  <si>
    <t>40LAB39AA101KA01_Байпас на ПВН по пит.вода (ВП-5) -DN 250 / PN 230 - CHEKHOV</t>
  </si>
  <si>
    <t>40LAB60AA001KA01</t>
  </si>
  <si>
    <t>40LAB60AA001KA01_ПИТАТЕЛНА ЛИНИЯ РПК-2 ляво  208 -DN 250 / PN 210 - PARCOL</t>
  </si>
  <si>
    <t>40LAB60AA101KA01</t>
  </si>
  <si>
    <t>40LAB60AA101KA01_ПИТАТЕЛНА ЛИНИЯ ВП-7 ляво 443 -DN 250 / PN 210 - CHEKHOV</t>
  </si>
  <si>
    <t>40LAB61AA001KA01</t>
  </si>
  <si>
    <t>40LAB61AA001KA01_ПИТАТЕЛНА ЛИНИЯ РПК-3 ляво -DN 80 / PN 210 - PARCOL</t>
  </si>
  <si>
    <t>40LAB61AA101KA01</t>
  </si>
  <si>
    <t>40LAB61AA101KA01_ПИТАТЕЛНА ЛИНИЯ ВП-8 ляво  447 -DN 250 / PN 210 - CHEKHOV</t>
  </si>
  <si>
    <t>40LAB62AA101KA01</t>
  </si>
  <si>
    <t>40LAB62AA101KA01_ПИТАТЕЛНА ЛИНИЯ ВП-9 ляво  449 -DN 65 / PN 210 - CHEKHOV</t>
  </si>
  <si>
    <t>40LAB70AA001KA01</t>
  </si>
  <si>
    <t>40LAB70AA001KA01_ПИТАТЕЛНА ЛИНИЯ РПК 2 ДЯСНО- 208 -DN 200 / PN 210 - PARCOL</t>
  </si>
  <si>
    <t>40LAB70AA101KA01</t>
  </si>
  <si>
    <t>40LAB70AA101KA01_ПИТАТЕЛНА ЛИНИЯ ВП-7дясно 444 -DN 250 / PN 210 - CHEKHOV</t>
  </si>
  <si>
    <t>40LAB71AA001KA01</t>
  </si>
  <si>
    <t>40LAB71AA001KA01_ПИТАТЕЛНА ЛИНИЯ РПК-3 дясно -DN 80 / PN 210 - PARCOL</t>
  </si>
  <si>
    <t>40LAB71AA101KA01</t>
  </si>
  <si>
    <t>40LAB71AA101KA01_ПИТАТЕЛНА ЛИНИЯ ВП-8 ДЯСНО 447 -DN 125 / PN 210 - CHEKHOV</t>
  </si>
  <si>
    <t>40LAB72AA101KA01</t>
  </si>
  <si>
    <t>40LAB72AA101KA01_ПИТАТЕЛНА ЛИНИЯ ВП-9 дясно  450 -DN 65 / PN 210 - CHEKHOV</t>
  </si>
  <si>
    <t>40LAE20AA001KA01</t>
  </si>
  <si>
    <t>40LAE20AA001KA01_РВ 1впръск ляво -DN 65 / PN 180 - PARCOL</t>
  </si>
  <si>
    <t>40LAE30AA001KA01</t>
  </si>
  <si>
    <t>40LAE30AA001KA01_РВ  II  впръск ляво -DN 65 / PN 180 - PARCOL</t>
  </si>
  <si>
    <t>40LAE31AA101KA01</t>
  </si>
  <si>
    <t>40LAE31AA101KA01_Вентил запорен на впръск  II - ляво -DN 65 / PN 180 - CHEKHOV</t>
  </si>
  <si>
    <t>40LAE50AA001KA01</t>
  </si>
  <si>
    <t>40LAE50AA001KA01_РВ 1 впръск дясно -DN 65 / PN 180 - PARCOL</t>
  </si>
  <si>
    <t>40LAE60AA001KA01</t>
  </si>
  <si>
    <t>40LAE60AA001KA01_РВ  II  впръск дясно -DN 65 / PN 180 - PARCOL</t>
  </si>
  <si>
    <t>40LAE61AA101KA01</t>
  </si>
  <si>
    <t>40LAE61AA101KA01_Вентил запорен на впръск  II - дясно -DN 65 / PN 180 - CHEKHOV</t>
  </si>
  <si>
    <t>40LAE70AA101KA01</t>
  </si>
  <si>
    <t>40LAE70AA101KA01_ЗВ впръскове обща -DN 100 / PN 230 - CHEKHOV</t>
  </si>
  <si>
    <t>40LAE70AA102KA01</t>
  </si>
  <si>
    <t>40LAE70AA102KA01_ЗВ  I  - впръскове -DN 125 / PN 230 - CHEKHOV</t>
  </si>
  <si>
    <t>40LAE71AA101KA01</t>
  </si>
  <si>
    <t>40LAE71AA101KA01_ЗВ  II  -DN 100 / PN 230 - CHEKHOV</t>
  </si>
  <si>
    <t>40LAE72AA101KA01</t>
  </si>
  <si>
    <t>40LAE72AA101KA01_ЗВ  0  -DN 65 / PN 230 - CHEKHOV</t>
  </si>
  <si>
    <t>40LAF10AA101KA01</t>
  </si>
  <si>
    <t>40LAF10AA101KA01_Ел.вентил впръскове от ПЕП 1 -DN 65 / PN 230 - CHEKHOV</t>
  </si>
  <si>
    <t>40LAF15AA101KA01</t>
  </si>
  <si>
    <t>40LAF15AA101KA01_ЗВ Аварийни впръскове -DN 65 / PN 150 - CHEKHOV</t>
  </si>
  <si>
    <t>40LAF20AA101KA01</t>
  </si>
  <si>
    <t>40LAF20AA101KA01_Ел.вентил впръскове от ПЕП 2 -DN 65 / PN 230 - CHEKHOV</t>
  </si>
  <si>
    <t>40LAF30AA101KA01</t>
  </si>
  <si>
    <t>40LAF30AA101KA01_Ел.вентил впръскове от ПЕП 3 -DN 65 / PN 230 - CHEKHOV</t>
  </si>
  <si>
    <t>40LBA20AA001KA01</t>
  </si>
  <si>
    <t>40LBA20AA001KA01_Ел. вентил  дренаж ГПЗ дясно- DN 65 / PN 140 -DN 65 / PN 140 - ZEMPEL</t>
  </si>
  <si>
    <t>40LBA20AA101KA01</t>
  </si>
  <si>
    <t>40LBA20AA101KA01_ГПЗ дясно - No. 274 -DN 250 / PN 140 - CHEKHOV</t>
  </si>
  <si>
    <t>40LBA20AA603KA01</t>
  </si>
  <si>
    <t>40LBA20AA603KA01_Дренаж пред ГПЗ дясно</t>
  </si>
  <si>
    <t>40LBA21AA001KA01</t>
  </si>
  <si>
    <t>40LBA21AA001KA01_Байпас ГПЗ дясно - No. 278 -DN 100 / PN 140 - CHEKHOV</t>
  </si>
  <si>
    <t>40LBA21AA101KA01</t>
  </si>
  <si>
    <t>40LBA21AA101KA01_Байпас ГПЗ дясно - No. 276 -DN 100 / PN 140 - CHEKHOV</t>
  </si>
  <si>
    <t>40LBA30AA001KA01</t>
  </si>
  <si>
    <t>40LBA30AA001KA01_Ел. Вентил  дренаж пред ГПЗ ляво -DN 65 / PN 140 - ZEMPEL</t>
  </si>
  <si>
    <t>40LBA30AA101KA01</t>
  </si>
  <si>
    <t>40LBA30AA101KA01_ГПЗ ляво- No. 275 -DN 250 / PN 140 - CHEKHOV</t>
  </si>
  <si>
    <t>40LBA30AA603KA01</t>
  </si>
  <si>
    <t>40LBA30AA603KA01_Дренаж пред ГПЗ ляво</t>
  </si>
  <si>
    <t>40LBA30AA701KA01</t>
  </si>
  <si>
    <t>40LBA30AA701KA01_Възвр. Клапан на дренаж пред ГПЗ ляво</t>
  </si>
  <si>
    <t>40LBA31AA001KA01</t>
  </si>
  <si>
    <t>40LBA31AA001KA01_Байпас ГПЗ дясно - No. 279- DN 100 / PN 140 -DN 100 / PN 140 - CHEKHOV</t>
  </si>
  <si>
    <t>40LBA31AA101KA01</t>
  </si>
  <si>
    <t>40LBA31AA101KA01_Байпас ГПЗ дясно - No. 277 -DN 100 / PN 140 - CHEKHOV</t>
  </si>
  <si>
    <t>40LBA41AA001KA01</t>
  </si>
  <si>
    <t>40LBA41AA001KA01_ПЗ-5 /РВ/ -DN 125 / PN 140 - CHEKHOV</t>
  </si>
  <si>
    <t>40LBA41AA101KA01</t>
  </si>
  <si>
    <t>40LBA41AA101KA01_ПЗ  5  -DN 100 / PN 140 - CHEKHOV</t>
  </si>
  <si>
    <t>40LBA42AA001KA01</t>
  </si>
  <si>
    <t>40LBA42AA001KA01_Регулираща  клапа за налягане по пара на РОУ 140/8, № 281 -DN 175 / PN 140 - CHEKHOV</t>
  </si>
  <si>
    <t>40LBA42AA101KA01</t>
  </si>
  <si>
    <t>40LBA42AA101KA01_Остра пара Клапан към Хладен Промпрегрев -DN 175 / PN 140 - CHEKHOV</t>
  </si>
  <si>
    <t>40LBC10AA201KA01</t>
  </si>
  <si>
    <t>40LBC10AA201KA01_Предпазен  клапан т-д ХМПП</t>
  </si>
  <si>
    <t>40LBC10AA202KA01</t>
  </si>
  <si>
    <t>40LBC10AA202KA01_Предпазен клапан т-д ХМПП</t>
  </si>
  <si>
    <t>40LBC10AA203KA01</t>
  </si>
  <si>
    <t>40LBC10AA203KA01_Предпазен клапан т-д ХМПП</t>
  </si>
  <si>
    <t>40LBC10AA204KA01</t>
  </si>
  <si>
    <t>40LBC10AA204KA01_Предпазен Клапан т-д ХМПП</t>
  </si>
  <si>
    <t>40LBC10AA351KB01</t>
  </si>
  <si>
    <t>40LBC10AA351KB01_Клапан импулсен Баланс т-д ХМПП - ляво</t>
  </si>
  <si>
    <t>40LBC10AA352KB01</t>
  </si>
  <si>
    <t>40LBC10AA353KB01</t>
  </si>
  <si>
    <t>40LBC10AA353KB01_Клапан импулсен Баланс т-д ХМПП - дясно</t>
  </si>
  <si>
    <t>40LBC10AA354KB01</t>
  </si>
  <si>
    <t>40LBC10AA354KB01_Клапан импулсен Баланс т-д ХМПП - дясно</t>
  </si>
  <si>
    <t>40LBC42AA001KA01</t>
  </si>
  <si>
    <t>40LBC42AA001KA01_13 bar РОУ ХПП Пара -DN 150 / PN 100 - CHEKHOV</t>
  </si>
  <si>
    <t>40LBC42AA101KA01</t>
  </si>
  <si>
    <t xml:space="preserve">40LBC42AA101KA01_Клапан пред 13 bar РОУ ХПППара </t>
  </si>
  <si>
    <t>40LBG80AA351KB01</t>
  </si>
  <si>
    <t>40LBG80AA351KB01_Импулсен К-н пред Предпазен Клапан на т-д СН8/13 ата</t>
  </si>
  <si>
    <t>40LBG80AA352KB01</t>
  </si>
  <si>
    <t>40LBG80AA352KB01_Запорна задвижка на входа на парата към РОУ 140/8-№ 280</t>
  </si>
  <si>
    <t>40LBG85AA351KB01</t>
  </si>
  <si>
    <t>40LBG85AA351KB01_Импулсен клапан пред Предпазен клапан на т-д СН8/13 ата</t>
  </si>
  <si>
    <t>40LBG93AA351KB01</t>
  </si>
  <si>
    <t>40LBG93AA351KB01_Импулсен клапан пред предпазен клапан на т-д СН 8/13 ata - РОУ-С2</t>
  </si>
  <si>
    <t>40LBH10AA101KA01</t>
  </si>
  <si>
    <t>40LBH10AA101KA01_Запорен вентил за подаване на свежа пара към системата за ОФ и уплътненията на турбината, № 346 -DN 65 / PN 150 - ZEMPEL</t>
  </si>
  <si>
    <t>40LBH12AA101KA01</t>
  </si>
  <si>
    <t>40LBH12AA101KA01_Вентил за подаване на свежа пара към колектора за ОФ на ЦСН, № 353A -DN 65 / PN 150 - ZEMPEL</t>
  </si>
  <si>
    <t>40LBH20AA101KA01</t>
  </si>
  <si>
    <t>40LBH20AA101KA01_Запорен вентил за подаване на свежа пара към системата за ОФ и уплътненията на турбината, № 345 -DN 65 / PN 150 - ZEMPEL</t>
  </si>
  <si>
    <t>40LCA20AA001KA01</t>
  </si>
  <si>
    <t>40LCA20AA001KA01_Автоматична рециркулация за ниво в кондензатора, № 350 (КРЦ)</t>
  </si>
  <si>
    <t>40LCC40AA101KA01</t>
  </si>
  <si>
    <t>40LCC40AA101KA01_обща задв. за подгрев на ПЕП 1 -DN 20 / PN 190 - ZEMPEL</t>
  </si>
  <si>
    <t>40LCC40AA102KA01</t>
  </si>
  <si>
    <t>40LCC40AA102KA01_обща задв. за подгрев на ПЕП 2 -DN 20 / PN 190 - ZEMPEL</t>
  </si>
  <si>
    <t>40LCC40AA103KA01</t>
  </si>
  <si>
    <t>40LCC40AA103KA01_обща задв. за подгрев на ПЕП 3 -DN 20 / PN 190 - ZEMPEL</t>
  </si>
  <si>
    <t>40MAJ15AA101KA01</t>
  </si>
  <si>
    <t>40MAJ15AA101KA01_Задвижка за срив на вакуума, № 286</t>
  </si>
  <si>
    <t>40MAL10AA001KA01</t>
  </si>
  <si>
    <t>40MAL10AA001KA01_Обща ел.задвижка дренажи ППТВН и РКВН -DN 125 / PN 140 - CHEKHOV</t>
  </si>
  <si>
    <t>40MAL10AA701KA01</t>
  </si>
  <si>
    <t>40MAL10AA701KA01_Общ възвратен  клапан на дренаже ППТВН и РКВН -DN 125 / PN 140 - CHEKHOV</t>
  </si>
  <si>
    <t>40MAL11AA101KA01</t>
  </si>
  <si>
    <t>40MAL11AA101KA01_Вентил за дрениране на на ППТВН ляво-външен -DN 50 / PN 140 - ZEMPEL</t>
  </si>
  <si>
    <t>40MAL12AA101KA01</t>
  </si>
  <si>
    <t>40MAL12AA101KA01_Вентил за дрениране на на ППТВН ляво-вътрешен -DN 50 / PN 140 - ZEMPEL</t>
  </si>
  <si>
    <t>40MAL13AA101KA01</t>
  </si>
  <si>
    <t>40MAL14AA101KA01</t>
  </si>
  <si>
    <t>40MAL20AA101KA01</t>
  </si>
  <si>
    <t>40MAL20AA101KA01_Ел.задвижка на колектор дренажи ВН към дренажен бак DN1000 -DN 200 / PN 140 - CHEKHOV</t>
  </si>
  <si>
    <t>40MAL30AA001KA01</t>
  </si>
  <si>
    <t>40MAL30AA001KA01_Дренаж на ППТСН и РКСН общ -DN 100 / PN 100 - CHEKHOV</t>
  </si>
  <si>
    <t>40MAL30AA701KA01</t>
  </si>
  <si>
    <t>40MAL30AA701KA01_Възвратен клапан на дренажен колектор ППТСН и РКСН -DN 100 / PN 100 - CHEKHOV</t>
  </si>
  <si>
    <t>40MAL31AA101KA01</t>
  </si>
  <si>
    <t>40MAL31AA101KA01_Вентил за дрениране на на ППТСН ляво вътрешен -DN 65 / PN 100 - ZEMPEL</t>
  </si>
  <si>
    <t>40MAL32AA101KA01</t>
  </si>
  <si>
    <t>40MAL32AA101KA01_Вентил за дрениране на на ППТСН ляво външен -DN 65 / PN 100 - ZEMPEL</t>
  </si>
  <si>
    <t>40MAL33AA101KA01</t>
  </si>
  <si>
    <t>40MAL33AA101KA01_Вентил за дрениране на на ППТСН дясно външен -DN 65 / PN 100 - ZEMPEL</t>
  </si>
  <si>
    <t>40MAL34AA101KA01</t>
  </si>
  <si>
    <t>40MAL34AA101KA01_Вентил за дрениране на на ППТСН дясно вътрешен -DN 65 / PN 100 - ZEMPEL</t>
  </si>
  <si>
    <t>40MAL40AA101KA01</t>
  </si>
  <si>
    <t>40MAL40AA101KA01_Ел.задвижка на дренажен к-р-СН -DN 50 / PN 100 - CHEKHOV</t>
  </si>
  <si>
    <t>40MAL50AA101KA01</t>
  </si>
  <si>
    <t>40MAL50AA101KA01_Ел.задвижка на дренажен к-р-НН- DN 100 / PN 140 -DN 100 / PN 140 - CHEKHOV</t>
  </si>
  <si>
    <t>40MAL60AA101KA01</t>
  </si>
  <si>
    <t>40MAL60AA101KA01_Ел. задв. др. к-р ПВН -DN 50 / PN 140 - ZEMPEL</t>
  </si>
  <si>
    <t>40MAL70AA101KA01</t>
  </si>
  <si>
    <t>40MAL70AA101KA01_Вентил за дренаж пред колекторите на системата за обгрев на фланците -DN 25 / PN 140 - ZEMPEL</t>
  </si>
  <si>
    <t>40MAL81AA001KA01</t>
  </si>
  <si>
    <t>40MAL81AA001KA01_Вентил дренаж на ППГ дясно общ - DN 50 / PN140 ZEMPEL</t>
  </si>
  <si>
    <t>40MAL81AA601KA01</t>
  </si>
  <si>
    <t>40MAL81AA601KA01_Вентил дренаж на ППГ ляво външен - DN 50 / PN 140</t>
  </si>
  <si>
    <t>40MAL81AA602KA01</t>
  </si>
  <si>
    <t>40MAL81AA602KA01_Дренаж на ППГ дясно вътрешен</t>
  </si>
  <si>
    <t>40MAL81AA603KA01</t>
  </si>
  <si>
    <t>40MAL81AA603KA01_Дренаж на ППГ дясно външен</t>
  </si>
  <si>
    <t>40MAL81AA605KA01</t>
  </si>
  <si>
    <t>40MAL81AA605KA01_Дренаж на ППГ дясно вътрешен</t>
  </si>
  <si>
    <t>40MAL82AA001KA01</t>
  </si>
  <si>
    <t>40MAL82AA001KA01_Вентил  дренаж на ППГ ляво общ - DN 50 / PN140 ZEMPEL</t>
  </si>
  <si>
    <t>40MAL82AA601KA01</t>
  </si>
  <si>
    <t>40MAL82AA601KA01_Вентил дренаж на ППГ ляво вътрешен - DN 50 / PN 140</t>
  </si>
  <si>
    <t>40MAL82AA602KA01</t>
  </si>
  <si>
    <t>40MAL82AA602KA01_Вентил дренаж на ППГ ляво вътрешен - DN 50 / PN 140</t>
  </si>
  <si>
    <t>40MAL82AA603KA01</t>
  </si>
  <si>
    <t>40MAL82AA603KA01_Вентил дренаж на ППГ ляво външен - DN 50 / PN 140</t>
  </si>
  <si>
    <t>40MAL82AA605KA01</t>
  </si>
  <si>
    <t>40MAL82AA605KA01_Дренаж на ППГ дясно външен</t>
  </si>
  <si>
    <t>40MAL84AA001KA01</t>
  </si>
  <si>
    <t>40MAL84AA001KA01_Вентил дренаж на ППХ общ - DN 50 / PN140 ZEMPEL</t>
  </si>
  <si>
    <t>40MAL85AA001KA01</t>
  </si>
  <si>
    <t>40MAL85AA001KA01_Вентил студен Промпрегрев - DN 50 / PN140 ZEMPEL</t>
  </si>
  <si>
    <t>40PCB30AA001KA01</t>
  </si>
  <si>
    <t>40PCB30AA001KA01_Рег.вентил на вход на МО1,2 на ПЕП 1</t>
  </si>
  <si>
    <t>40PCB30AA501KA01</t>
  </si>
  <si>
    <t>40PCB30AA501KA01_Вход охл.вода на МО1 на ПЕП 1</t>
  </si>
  <si>
    <t>40PCB30AA502KA01</t>
  </si>
  <si>
    <t>40PCB30AA502KA01_Вход охл.вода на МО2 на ПЕП 1</t>
  </si>
  <si>
    <t>40PCB31AA001KA01</t>
  </si>
  <si>
    <t>40PCB31AA001KA01_Рег.вентил на изход на МО1,2 на ПЕП 1</t>
  </si>
  <si>
    <t>40PCB31AA501KA01</t>
  </si>
  <si>
    <t>40PCB31AA501KA01_Изход охл.вода на МО2 на ПЕП 1</t>
  </si>
  <si>
    <t>40PCB31AA502KA01</t>
  </si>
  <si>
    <t>40PCB31AA502KA01_Изход охл. Вода на МО2 на ПЕП-1</t>
  </si>
  <si>
    <t>40PCB32AA001KA01</t>
  </si>
  <si>
    <t>40PCB32AA001KA01_Рег.вентил на вход на МО1,2 на ПЕП 2</t>
  </si>
  <si>
    <t>40PCB32AA501KA01</t>
  </si>
  <si>
    <t>40PCB32AA501KA01_Изход охл. Вода на МО2 на ПЕП-2</t>
  </si>
  <si>
    <t>40PCB32AA502KA01</t>
  </si>
  <si>
    <t>40PCB32AA502KA01_Вход охл.вода на МО2 на ПЕП 2</t>
  </si>
  <si>
    <t>40PCB33AA001KA01</t>
  </si>
  <si>
    <t>40PCB33AA001KA01_Рег.вентил на изход на МО1,2 на ПЕП 2</t>
  </si>
  <si>
    <t>40PCB33AA501KA01</t>
  </si>
  <si>
    <t>40PCB33AA501KA01_Изход охл.вода на МО1 на ПЕП 2</t>
  </si>
  <si>
    <t>40PCB33AA502KA01</t>
  </si>
  <si>
    <t>40PCB33AA502KA01_Изход охл.вода на МО2 на ПЕП 2</t>
  </si>
  <si>
    <t>40PCB34AA001KA01</t>
  </si>
  <si>
    <t>40PCB34AA001KA01_Рег.вентил на вход на МО1,2 на ПЕП 3</t>
  </si>
  <si>
    <t>40PCB34AA502KA01</t>
  </si>
  <si>
    <t>40PCB34AA502KA01_Вход охл.вода на МО2 на ПЕП 3</t>
  </si>
  <si>
    <t>40PCB35AA001KA01</t>
  </si>
  <si>
    <t>40PCB35AA001KA01_Рег.вентил на изход на МО1,2 на ПЕП 3</t>
  </si>
  <si>
    <t>40PCB35AA501KA01</t>
  </si>
  <si>
    <t>40PCB35AA501KA01_Изход охл.вода на МО1 на ПЕП 3</t>
  </si>
  <si>
    <t>40PCB35AA502KA01</t>
  </si>
  <si>
    <t>40PCB35AA502KA01_Изход охл.вода на МО2 на ПЕП 3</t>
  </si>
  <si>
    <t>40PCB40AA501KA01</t>
  </si>
  <si>
    <t>40PCB40AA501KA01_Входяща задвижка по охлаждаща вода към МО-1 на ТА</t>
  </si>
  <si>
    <t>40PCB40AA502KA01</t>
  </si>
  <si>
    <t>40PCB40AA502KA01_Изходяща задвижка по охлаждаща вода от МО-1 на ТА</t>
  </si>
  <si>
    <t>40PCB41AA501KA01</t>
  </si>
  <si>
    <t>40PCB41AA501KA01_Входяща задвижка по охлаждаща вода към МО-2 на ТА</t>
  </si>
  <si>
    <t>40PCB41AA502KA01</t>
  </si>
  <si>
    <t>40PCB41AA502KA01_Изходяща задвижка по охлаждаща вода от МО-2 на ТА</t>
  </si>
  <si>
    <t>40.08.136.01</t>
  </si>
  <si>
    <t>40.08.136.02</t>
  </si>
  <si>
    <t>40.08.136.03</t>
  </si>
  <si>
    <t>40.08.136.04</t>
  </si>
  <si>
    <t>40.08.136.05</t>
  </si>
  <si>
    <t>40.08.003</t>
  </si>
  <si>
    <t>40.08.005</t>
  </si>
  <si>
    <t>40.08.007</t>
  </si>
  <si>
    <t>40.08.012</t>
  </si>
  <si>
    <t>40.08.013</t>
  </si>
  <si>
    <t>40.08.014</t>
  </si>
  <si>
    <t>40.08.019</t>
  </si>
  <si>
    <t>40.08.020</t>
  </si>
  <si>
    <t>40.08.024</t>
  </si>
  <si>
    <t>40.08.025</t>
  </si>
  <si>
    <t>40.08.026</t>
  </si>
  <si>
    <t>40.08.027</t>
  </si>
  <si>
    <t>40.08.028</t>
  </si>
  <si>
    <t>40.08.029</t>
  </si>
  <si>
    <t>40.08.030</t>
  </si>
  <si>
    <t>40.08.031</t>
  </si>
  <si>
    <t>40.08.032</t>
  </si>
  <si>
    <t>40.08.033</t>
  </si>
  <si>
    <t>40.08.034</t>
  </si>
  <si>
    <t>40.08.035</t>
  </si>
  <si>
    <t>40.08.036</t>
  </si>
  <si>
    <t>40.08.037</t>
  </si>
  <si>
    <t>40.08.039</t>
  </si>
  <si>
    <t>40.08.040</t>
  </si>
  <si>
    <t>40.08.041</t>
  </si>
  <si>
    <t>40.08.042</t>
  </si>
  <si>
    <t>40.08.043</t>
  </si>
  <si>
    <t>40.08.044</t>
  </si>
  <si>
    <t>40.08.045</t>
  </si>
  <si>
    <t>40.08.046</t>
  </si>
  <si>
    <t>40.08.047</t>
  </si>
  <si>
    <t>40.08.048</t>
  </si>
  <si>
    <t>40.08.049</t>
  </si>
  <si>
    <t>40.08.051</t>
  </si>
  <si>
    <t>40.08.052</t>
  </si>
  <si>
    <t>40.08.054</t>
  </si>
  <si>
    <t>40.08.056</t>
  </si>
  <si>
    <t>40.08.058</t>
  </si>
  <si>
    <t>40.08.059</t>
  </si>
  <si>
    <t>40.08.060</t>
  </si>
  <si>
    <t>40.08.061</t>
  </si>
  <si>
    <t>40.08.062</t>
  </si>
  <si>
    <t>40.08.063</t>
  </si>
  <si>
    <t>40.08.064</t>
  </si>
  <si>
    <t>40.08.069</t>
  </si>
  <si>
    <t>40.08.070</t>
  </si>
  <si>
    <t>40.08.071</t>
  </si>
  <si>
    <t>40.08.072</t>
  </si>
  <si>
    <t>40.08.073</t>
  </si>
  <si>
    <t>40.08.074</t>
  </si>
  <si>
    <t>40.08.075</t>
  </si>
  <si>
    <t>40.08.076</t>
  </si>
  <si>
    <t>40.08.078</t>
  </si>
  <si>
    <t>40.08.079</t>
  </si>
  <si>
    <t>40.08.080</t>
  </si>
  <si>
    <t>40.08.081</t>
  </si>
  <si>
    <t>40.08.082</t>
  </si>
  <si>
    <t>40.08.083</t>
  </si>
  <si>
    <t>40.08.084</t>
  </si>
  <si>
    <t>40.08.085</t>
  </si>
  <si>
    <t>40.08.092</t>
  </si>
  <si>
    <t>40.08.093</t>
  </si>
  <si>
    <t>40.08.094</t>
  </si>
  <si>
    <t>40.08.095</t>
  </si>
  <si>
    <t>40.08.096</t>
  </si>
  <si>
    <t>40.08.097</t>
  </si>
  <si>
    <t>40.08.098</t>
  </si>
  <si>
    <t>40.08.099</t>
  </si>
  <si>
    <t>40.08.100</t>
  </si>
  <si>
    <t>40.08.101</t>
  </si>
  <si>
    <t>40.08.109</t>
  </si>
  <si>
    <t>40.08.110</t>
  </si>
  <si>
    <t>40.08.112</t>
  </si>
  <si>
    <t>40.08.116</t>
  </si>
  <si>
    <t>40.08.118</t>
  </si>
  <si>
    <t>40.08.119</t>
  </si>
  <si>
    <t>40.08.120</t>
  </si>
  <si>
    <t>40.08.133</t>
  </si>
  <si>
    <t>40.08.135</t>
  </si>
  <si>
    <t>40.08.136</t>
  </si>
  <si>
    <t>40.08.137</t>
  </si>
  <si>
    <t>40.08.057</t>
  </si>
  <si>
    <t>40.08.001</t>
  </si>
  <si>
    <t>40LAB40AA502KA01_Задвижка за Вентил питателна вода  от работещ към неработещ блок -DN 65 / PN 230 - CHEKHOV</t>
  </si>
  <si>
    <t>40LAB10AA502</t>
  </si>
  <si>
    <t>40LAB10AA701KA01_ОК питателна вода  от работещ към неработещ блок -DN 65 / PN 230 - CHEKHOV</t>
  </si>
  <si>
    <t>40LAB10AA701</t>
  </si>
  <si>
    <t>40LAЕ10AA101KA01_Задвижка за Вентил питателна вода  от работещ към неработещ блок -DN 65 / PN 230 - CHEKHOV</t>
  </si>
  <si>
    <t>40LAЕ10AA101</t>
  </si>
  <si>
    <t>40.08.002</t>
  </si>
  <si>
    <t>40.08.004</t>
  </si>
  <si>
    <t>40.08.006</t>
  </si>
  <si>
    <t>40.08.008</t>
  </si>
  <si>
    <t>40.08.009</t>
  </si>
  <si>
    <t>40.08.010</t>
  </si>
  <si>
    <t>40.08.011</t>
  </si>
  <si>
    <t>40.08.015</t>
  </si>
  <si>
    <t>40.08.016</t>
  </si>
  <si>
    <t>40.08.017</t>
  </si>
  <si>
    <t>40.08.018</t>
  </si>
  <si>
    <t>40.08.021</t>
  </si>
  <si>
    <t>40.08.022</t>
  </si>
  <si>
    <t>40.08.023</t>
  </si>
  <si>
    <t>40.08.038</t>
  </si>
  <si>
    <t>40.08.050</t>
  </si>
  <si>
    <t>40.08.053</t>
  </si>
  <si>
    <t>40.08.055</t>
  </si>
  <si>
    <t>40.08.065</t>
  </si>
  <si>
    <t>40.08.067</t>
  </si>
  <si>
    <t>40.08.068</t>
  </si>
  <si>
    <t>40.08.077</t>
  </si>
  <si>
    <t>40.08.086</t>
  </si>
  <si>
    <t>40.08.087</t>
  </si>
  <si>
    <t>40.08.088</t>
  </si>
  <si>
    <t>40.08.089</t>
  </si>
  <si>
    <t>40.08.090</t>
  </si>
  <si>
    <t>40.08.091</t>
  </si>
  <si>
    <t>40.08.102</t>
  </si>
  <si>
    <t>40.08.103</t>
  </si>
  <si>
    <t>40.08.104</t>
  </si>
  <si>
    <t>40.08.105</t>
  </si>
  <si>
    <t>40.08.106</t>
  </si>
  <si>
    <t>40.08.107</t>
  </si>
  <si>
    <t>40.08.108</t>
  </si>
  <si>
    <t>40.08.111</t>
  </si>
  <si>
    <t>40.08.113</t>
  </si>
  <si>
    <t>40.08.114</t>
  </si>
  <si>
    <t>40.08.115</t>
  </si>
  <si>
    <t>40.08.117</t>
  </si>
  <si>
    <t>40.08.121</t>
  </si>
  <si>
    <t>40.08.122</t>
  </si>
  <si>
    <t>40.08.123</t>
  </si>
  <si>
    <t>40.08.124</t>
  </si>
  <si>
    <t>40.08.125</t>
  </si>
  <si>
    <t>40.08.126</t>
  </si>
  <si>
    <t>40.08.127</t>
  </si>
  <si>
    <t>40.08.128</t>
  </si>
  <si>
    <t>40.08.129</t>
  </si>
  <si>
    <t>40.08.130</t>
  </si>
  <si>
    <t>40.08.131</t>
  </si>
  <si>
    <t>40.08.132</t>
  </si>
  <si>
    <t>40.08.134</t>
  </si>
  <si>
    <t>40.08.138</t>
  </si>
  <si>
    <t>40.08.139</t>
  </si>
  <si>
    <t>40.08.140</t>
  </si>
  <si>
    <t>40.08.141</t>
  </si>
  <si>
    <t>40.08.142</t>
  </si>
  <si>
    <t>40_</t>
  </si>
  <si>
    <t>40_Технически ръководител</t>
  </si>
  <si>
    <t>40_Монтьор</t>
  </si>
  <si>
    <t>40_Заварчик</t>
  </si>
  <si>
    <t>40_Оксиженист</t>
  </si>
  <si>
    <t>40_РА</t>
  </si>
  <si>
    <t>40_Провеждане на водна опресовка и отстраняване на пропуски</t>
  </si>
  <si>
    <t>40_Провеждане на 72 часови следремонтни изпитания на съорижението</t>
  </si>
  <si>
    <t>40_РА_Ремонт на   DN 80  PN 10/40</t>
  </si>
  <si>
    <t>40_РА_Ремонт на   DN 100  PN 10/40</t>
  </si>
  <si>
    <t>40_РА_Ремонт на   DN 150  PN 10/40</t>
  </si>
  <si>
    <t>40_РА_Ремонт на   DN 200  PN 10/40</t>
  </si>
  <si>
    <t>40_РА_Ремонт на   DN 250  PN 10/40</t>
  </si>
  <si>
    <t>40_РА_Ремонт на   DN 65  PN 140/230</t>
  </si>
  <si>
    <t>40_РА_Ремонт на   DN 80  PN 140/230</t>
  </si>
  <si>
    <t>40_РА_Ремонт на   DN 100  PN 140/230</t>
  </si>
  <si>
    <t>40_РА_Ремонт на   DN 150  PN 140/230</t>
  </si>
  <si>
    <t>40_РА_Ремонт на   DN 200  PN 140/230</t>
  </si>
  <si>
    <t>40MAL13AA101KA01_Вентил за дрениране на на ППТВН дясно-вътрешен -DN 50 / PN 140 - ZEMPEL</t>
  </si>
  <si>
    <t>40MAL14AA101KA01_Вентил за дрениране на на ППТВН дясно-външен -DN 50 / PN 140 - ZEMPEL</t>
  </si>
  <si>
    <t>40.08.066</t>
  </si>
  <si>
    <t>лого на фирмата</t>
  </si>
  <si>
    <t>40_РА_Ремонт/подмяна на   DN 10  PN 140/230</t>
  </si>
  <si>
    <t>40.08.136.06</t>
  </si>
  <si>
    <t>40.08.136.07</t>
  </si>
  <si>
    <t>40.08.136.08</t>
  </si>
  <si>
    <t>40.08.136.09</t>
  </si>
  <si>
    <t>40.08.136.10</t>
  </si>
  <si>
    <t>40.08.136.11</t>
  </si>
  <si>
    <t>40.08.136.12</t>
  </si>
  <si>
    <r>
      <rPr>
        <b/>
        <u/>
        <sz val="11"/>
        <rFont val="Calibri"/>
        <family val="2"/>
        <charset val="204"/>
      </rPr>
      <t xml:space="preserve">VIII. Група </t>
    </r>
    <r>
      <rPr>
        <b/>
        <sz val="11"/>
        <rFont val="Calibri"/>
        <family val="2"/>
        <charset val="204"/>
      </rPr>
      <t>-  Ремонт  на тръбопроводна арматура. Съгласно Квалификационна система с Референтен No-127-141-16.От точка 40.08.001 до точка 40.08.142</t>
    </r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</si>
  <si>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>към количествена сметка 40HA$00-PC438 .
Среден ремонт на Енерго Блок 4 – Тръбопроводна арматура
Съгласно Квалификационна система с Референтен No-127-141-16.</t>
    </r>
  </si>
  <si>
    <t>40_РА_Ремонт/подмяна на   DN 20/25  PN 140/230</t>
  </si>
  <si>
    <t>40_PA_Ремонт на арматура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</si>
</sst>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u/>
      <sz val="11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wrapText="1"/>
    </xf>
    <xf numFmtId="0" fontId="2" fillId="0" borderId="1" xfId="0" applyNumberFormat="1" applyFont="1" applyBorder="1" applyAlignment="1" applyProtection="1">
      <alignment horizontal="center" wrapText="1"/>
    </xf>
    <xf numFmtId="0" fontId="1" fillId="0" borderId="1" xfId="0" applyNumberFormat="1" applyFont="1" applyFill="1" applyBorder="1" applyAlignment="1">
      <alignment horizontal="center"/>
    </xf>
    <xf numFmtId="0" fontId="0" fillId="0" borderId="0" xfId="0" applyNumberFormat="1"/>
    <xf numFmtId="0" fontId="0" fillId="4" borderId="1" xfId="0" applyNumberFormat="1" applyFont="1" applyFill="1" applyBorder="1" applyAlignment="1">
      <alignment horizontal="center"/>
    </xf>
    <xf numFmtId="0" fontId="1" fillId="4" borderId="1" xfId="0" applyNumberFormat="1" applyFont="1" applyFill="1" applyBorder="1" applyAlignment="1">
      <alignment horizontal="center"/>
    </xf>
    <xf numFmtId="0" fontId="2" fillId="4" borderId="6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center" wrapText="1"/>
    </xf>
    <xf numFmtId="0" fontId="5" fillId="4" borderId="1" xfId="0" applyNumberFormat="1" applyFont="1" applyFill="1" applyBorder="1" applyAlignment="1">
      <alignment horizontal="center"/>
    </xf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/>
    <xf numFmtId="0" fontId="0" fillId="0" borderId="0" xfId="0" applyNumberFormat="1" applyAlignment="1">
      <alignment wrapText="1"/>
    </xf>
    <xf numFmtId="0" fontId="0" fillId="0" borderId="0" xfId="0" applyNumberFormat="1" applyAlignment="1"/>
    <xf numFmtId="0" fontId="3" fillId="0" borderId="0" xfId="0" applyNumberFormat="1" applyFont="1" applyAlignment="1">
      <alignment vertical="center" wrapText="1"/>
    </xf>
    <xf numFmtId="0" fontId="1" fillId="0" borderId="0" xfId="0" applyNumberFormat="1" applyFo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Font="1" applyBorder="1"/>
    <xf numFmtId="0" fontId="6" fillId="0" borderId="1" xfId="0" applyFont="1" applyBorder="1" applyAlignment="1">
      <alignment horizontal="justify" vertical="center" wrapText="1"/>
    </xf>
    <xf numFmtId="0" fontId="1" fillId="5" borderId="1" xfId="0" applyNumberFormat="1" applyFont="1" applyFill="1" applyBorder="1" applyAlignment="1">
      <alignment wrapText="1"/>
    </xf>
    <xf numFmtId="0" fontId="1" fillId="5" borderId="1" xfId="0" applyFont="1" applyFill="1" applyBorder="1"/>
    <xf numFmtId="0" fontId="9" fillId="5" borderId="7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 applyProtection="1">
      <alignment horizontal="center"/>
      <protection locked="0"/>
    </xf>
    <xf numFmtId="0" fontId="0" fillId="5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1" fillId="0" borderId="0" xfId="0" applyNumberFormat="1" applyFont="1" applyAlignment="1" applyProtection="1">
      <alignment horizontal="left" vertical="center"/>
    </xf>
    <xf numFmtId="0" fontId="0" fillId="0" borderId="8" xfId="0" applyNumberFormat="1" applyFont="1" applyBorder="1"/>
    <xf numFmtId="0" fontId="2" fillId="0" borderId="6" xfId="0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/>
    </xf>
    <xf numFmtId="0" fontId="0" fillId="0" borderId="0" xfId="0" applyProtection="1">
      <protection locked="0"/>
    </xf>
    <xf numFmtId="0" fontId="1" fillId="5" borderId="1" xfId="0" applyNumberFormat="1" applyFont="1" applyFill="1" applyBorder="1"/>
    <xf numFmtId="0" fontId="1" fillId="0" borderId="0" xfId="0" applyNumberFormat="1" applyFont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/>
    </xf>
    <xf numFmtId="0" fontId="1" fillId="4" borderId="1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Border="1" applyProtection="1"/>
    <xf numFmtId="0" fontId="5" fillId="5" borderId="1" xfId="0" applyFont="1" applyFill="1" applyBorder="1" applyProtection="1"/>
    <xf numFmtId="0" fontId="3" fillId="0" borderId="0" xfId="0" applyNumberFormat="1" applyFont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/>
    </xf>
    <xf numFmtId="0" fontId="0" fillId="0" borderId="0" xfId="0" applyNumberFormat="1" applyProtection="1"/>
    <xf numFmtId="0" fontId="0" fillId="0" borderId="0" xfId="0" applyProtection="1"/>
    <xf numFmtId="0" fontId="10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9" xfId="0" applyFont="1" applyBorder="1" applyAlignment="1" applyProtection="1">
      <alignment horizontal="center" wrapText="1"/>
      <protection locked="0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66"/>
  <sheetViews>
    <sheetView tabSelected="1" topLeftCell="A154" zoomScale="80" zoomScaleNormal="80" workbookViewId="0">
      <selection activeCell="F155" sqref="F155"/>
    </sheetView>
  </sheetViews>
  <sheetFormatPr defaultRowHeight="14.5" x14ac:dyDescent="0.35"/>
  <cols>
    <col min="1" max="1" width="13.36328125" customWidth="1"/>
    <col min="2" max="2" width="18.90625" customWidth="1"/>
    <col min="3" max="3" width="56.90625" customWidth="1"/>
    <col min="4" max="6" width="10.54296875" customWidth="1"/>
    <col min="7" max="7" width="19" style="47" customWidth="1"/>
    <col min="8" max="8" width="12.26953125" hidden="1" customWidth="1"/>
    <col min="9" max="10" width="9.08984375" style="37"/>
  </cols>
  <sheetData>
    <row r="1" spans="1:8" s="37" customFormat="1" ht="33" customHeight="1" x14ac:dyDescent="0.35">
      <c r="A1" s="50" t="s">
        <v>446</v>
      </c>
      <c r="B1" s="50"/>
      <c r="C1" s="50"/>
      <c r="D1" s="50"/>
      <c r="E1" s="50"/>
      <c r="F1" s="50"/>
      <c r="G1" s="50"/>
    </row>
    <row r="2" spans="1:8" s="37" customFormat="1" ht="84.5" customHeight="1" x14ac:dyDescent="0.35">
      <c r="A2" s="51" t="s">
        <v>456</v>
      </c>
      <c r="B2" s="51"/>
      <c r="C2" s="51"/>
      <c r="D2" s="51"/>
      <c r="E2" s="51"/>
      <c r="F2" s="51"/>
      <c r="G2" s="51"/>
    </row>
    <row r="3" spans="1:8" ht="29" x14ac:dyDescent="0.35">
      <c r="A3" s="1" t="s">
        <v>0</v>
      </c>
      <c r="B3" s="2" t="s">
        <v>1</v>
      </c>
      <c r="C3" s="3" t="s">
        <v>2</v>
      </c>
      <c r="D3" s="2" t="s">
        <v>3</v>
      </c>
      <c r="E3" s="4" t="s">
        <v>4</v>
      </c>
      <c r="F3" s="5" t="s">
        <v>5</v>
      </c>
      <c r="G3" s="40" t="s">
        <v>6</v>
      </c>
    </row>
    <row r="4" spans="1:8" ht="50" customHeight="1" x14ac:dyDescent="0.35">
      <c r="A4" s="7"/>
      <c r="B4" s="8"/>
      <c r="C4" s="9" t="s">
        <v>455</v>
      </c>
      <c r="D4" s="8"/>
      <c r="E4" s="10"/>
      <c r="F4" s="11"/>
      <c r="G4" s="41">
        <f>SUM(H5:H152)</f>
        <v>0</v>
      </c>
    </row>
    <row r="5" spans="1:8" ht="30" customHeight="1" x14ac:dyDescent="0.35">
      <c r="A5" s="12" t="s">
        <v>360</v>
      </c>
      <c r="B5" s="12" t="s">
        <v>12</v>
      </c>
      <c r="C5" s="13" t="s">
        <v>13</v>
      </c>
      <c r="D5" s="36">
        <v>1</v>
      </c>
      <c r="E5" s="2" t="s">
        <v>7</v>
      </c>
      <c r="F5" s="14"/>
      <c r="G5" s="42">
        <f>D5*F5</f>
        <v>0</v>
      </c>
      <c r="H5">
        <f>G5</f>
        <v>0</v>
      </c>
    </row>
    <row r="6" spans="1:8" ht="30" customHeight="1" x14ac:dyDescent="0.35">
      <c r="A6" s="12" t="s">
        <v>367</v>
      </c>
      <c r="B6" s="12" t="s">
        <v>14</v>
      </c>
      <c r="C6" s="13" t="s">
        <v>15</v>
      </c>
      <c r="D6" s="36">
        <v>1</v>
      </c>
      <c r="E6" s="2" t="s">
        <v>7</v>
      </c>
      <c r="F6" s="14"/>
      <c r="G6" s="42">
        <f t="shared" ref="G6:G69" si="0">D6*F6</f>
        <v>0</v>
      </c>
      <c r="H6">
        <f t="shared" ref="H6:H69" si="1">G6</f>
        <v>0</v>
      </c>
    </row>
    <row r="7" spans="1:8" ht="30" customHeight="1" x14ac:dyDescent="0.35">
      <c r="A7" s="12" t="s">
        <v>278</v>
      </c>
      <c r="B7" s="12" t="s">
        <v>16</v>
      </c>
      <c r="C7" s="13" t="s">
        <v>17</v>
      </c>
      <c r="D7" s="36">
        <v>1</v>
      </c>
      <c r="E7" s="2" t="s">
        <v>7</v>
      </c>
      <c r="F7" s="14"/>
      <c r="G7" s="42">
        <f t="shared" si="0"/>
        <v>0</v>
      </c>
      <c r="H7">
        <f t="shared" si="1"/>
        <v>0</v>
      </c>
    </row>
    <row r="8" spans="1:8" ht="30" customHeight="1" x14ac:dyDescent="0.35">
      <c r="A8" s="12" t="s">
        <v>368</v>
      </c>
      <c r="B8" s="12" t="s">
        <v>18</v>
      </c>
      <c r="C8" s="13" t="s">
        <v>19</v>
      </c>
      <c r="D8" s="36">
        <v>1</v>
      </c>
      <c r="E8" s="2" t="s">
        <v>7</v>
      </c>
      <c r="F8" s="14"/>
      <c r="G8" s="42">
        <f t="shared" si="0"/>
        <v>0</v>
      </c>
      <c r="H8">
        <f t="shared" si="1"/>
        <v>0</v>
      </c>
    </row>
    <row r="9" spans="1:8" ht="30" customHeight="1" x14ac:dyDescent="0.35">
      <c r="A9" s="12" t="s">
        <v>279</v>
      </c>
      <c r="B9" s="12" t="s">
        <v>20</v>
      </c>
      <c r="C9" s="13" t="s">
        <v>21</v>
      </c>
      <c r="D9" s="36">
        <v>1</v>
      </c>
      <c r="E9" s="2" t="s">
        <v>7</v>
      </c>
      <c r="F9" s="14"/>
      <c r="G9" s="42">
        <f t="shared" si="0"/>
        <v>0</v>
      </c>
      <c r="H9">
        <f t="shared" si="1"/>
        <v>0</v>
      </c>
    </row>
    <row r="10" spans="1:8" ht="30" customHeight="1" x14ac:dyDescent="0.35">
      <c r="A10" s="12" t="s">
        <v>369</v>
      </c>
      <c r="B10" s="12" t="s">
        <v>22</v>
      </c>
      <c r="C10" s="13" t="s">
        <v>23</v>
      </c>
      <c r="D10" s="36">
        <v>1</v>
      </c>
      <c r="E10" s="2" t="s">
        <v>7</v>
      </c>
      <c r="F10" s="14"/>
      <c r="G10" s="42">
        <f t="shared" si="0"/>
        <v>0</v>
      </c>
      <c r="H10">
        <f t="shared" si="1"/>
        <v>0</v>
      </c>
    </row>
    <row r="11" spans="1:8" ht="30" customHeight="1" x14ac:dyDescent="0.35">
      <c r="A11" s="12" t="s">
        <v>280</v>
      </c>
      <c r="B11" s="12" t="s">
        <v>24</v>
      </c>
      <c r="C11" s="13" t="s">
        <v>25</v>
      </c>
      <c r="D11" s="36">
        <v>1</v>
      </c>
      <c r="E11" s="2" t="s">
        <v>7</v>
      </c>
      <c r="F11" s="14"/>
      <c r="G11" s="42">
        <f t="shared" si="0"/>
        <v>0</v>
      </c>
      <c r="H11">
        <f t="shared" si="1"/>
        <v>0</v>
      </c>
    </row>
    <row r="12" spans="1:8" ht="30" customHeight="1" x14ac:dyDescent="0.35">
      <c r="A12" s="12" t="s">
        <v>370</v>
      </c>
      <c r="B12" s="12" t="s">
        <v>26</v>
      </c>
      <c r="C12" s="13" t="s">
        <v>27</v>
      </c>
      <c r="D12" s="36">
        <v>1</v>
      </c>
      <c r="E12" s="2" t="s">
        <v>7</v>
      </c>
      <c r="F12" s="14"/>
      <c r="G12" s="42">
        <f t="shared" si="0"/>
        <v>0</v>
      </c>
      <c r="H12">
        <f t="shared" si="1"/>
        <v>0</v>
      </c>
    </row>
    <row r="13" spans="1:8" ht="30" customHeight="1" x14ac:dyDescent="0.35">
      <c r="A13" s="12" t="s">
        <v>371</v>
      </c>
      <c r="B13" s="12" t="s">
        <v>28</v>
      </c>
      <c r="C13" s="13" t="s">
        <v>29</v>
      </c>
      <c r="D13" s="36">
        <v>1</v>
      </c>
      <c r="E13" s="2" t="s">
        <v>7</v>
      </c>
      <c r="F13" s="14"/>
      <c r="G13" s="42">
        <f t="shared" si="0"/>
        <v>0</v>
      </c>
      <c r="H13">
        <f t="shared" si="1"/>
        <v>0</v>
      </c>
    </row>
    <row r="14" spans="1:8" ht="30" customHeight="1" x14ac:dyDescent="0.35">
      <c r="A14" s="12" t="s">
        <v>372</v>
      </c>
      <c r="B14" s="38" t="s">
        <v>30</v>
      </c>
      <c r="C14" s="13" t="s">
        <v>31</v>
      </c>
      <c r="D14" s="36">
        <v>1</v>
      </c>
      <c r="E14" s="2" t="s">
        <v>7</v>
      </c>
      <c r="F14" s="14"/>
      <c r="G14" s="42">
        <f t="shared" si="0"/>
        <v>0</v>
      </c>
      <c r="H14">
        <f t="shared" si="1"/>
        <v>0</v>
      </c>
    </row>
    <row r="15" spans="1:8" ht="30" customHeight="1" x14ac:dyDescent="0.35">
      <c r="A15" s="12" t="s">
        <v>373</v>
      </c>
      <c r="B15" s="38" t="s">
        <v>32</v>
      </c>
      <c r="C15" s="13" t="s">
        <v>33</v>
      </c>
      <c r="D15" s="36">
        <v>1</v>
      </c>
      <c r="E15" s="2" t="s">
        <v>7</v>
      </c>
      <c r="F15" s="14"/>
      <c r="G15" s="42">
        <f t="shared" si="0"/>
        <v>0</v>
      </c>
      <c r="H15">
        <f t="shared" si="1"/>
        <v>0</v>
      </c>
    </row>
    <row r="16" spans="1:8" ht="30" customHeight="1" x14ac:dyDescent="0.35">
      <c r="A16" s="12" t="s">
        <v>281</v>
      </c>
      <c r="B16" s="38" t="s">
        <v>34</v>
      </c>
      <c r="C16" s="13" t="s">
        <v>35</v>
      </c>
      <c r="D16" s="36">
        <v>1</v>
      </c>
      <c r="E16" s="2" t="s">
        <v>7</v>
      </c>
      <c r="F16" s="14"/>
      <c r="G16" s="42">
        <f t="shared" si="0"/>
        <v>0</v>
      </c>
      <c r="H16">
        <f t="shared" si="1"/>
        <v>0</v>
      </c>
    </row>
    <row r="17" spans="1:8" ht="30" customHeight="1" x14ac:dyDescent="0.35">
      <c r="A17" s="12" t="s">
        <v>282</v>
      </c>
      <c r="B17" s="38" t="s">
        <v>36</v>
      </c>
      <c r="C17" s="13" t="s">
        <v>37</v>
      </c>
      <c r="D17" s="36">
        <v>1</v>
      </c>
      <c r="E17" s="2" t="s">
        <v>7</v>
      </c>
      <c r="F17" s="14"/>
      <c r="G17" s="42">
        <f t="shared" si="0"/>
        <v>0</v>
      </c>
      <c r="H17">
        <f t="shared" si="1"/>
        <v>0</v>
      </c>
    </row>
    <row r="18" spans="1:8" ht="30" customHeight="1" x14ac:dyDescent="0.35">
      <c r="A18" s="12" t="s">
        <v>283</v>
      </c>
      <c r="B18" s="38" t="s">
        <v>38</v>
      </c>
      <c r="C18" s="13" t="s">
        <v>39</v>
      </c>
      <c r="D18" s="36">
        <v>1</v>
      </c>
      <c r="E18" s="2" t="s">
        <v>7</v>
      </c>
      <c r="F18" s="14"/>
      <c r="G18" s="42">
        <f t="shared" si="0"/>
        <v>0</v>
      </c>
      <c r="H18">
        <f t="shared" si="1"/>
        <v>0</v>
      </c>
    </row>
    <row r="19" spans="1:8" ht="30" customHeight="1" x14ac:dyDescent="0.35">
      <c r="A19" s="12" t="s">
        <v>374</v>
      </c>
      <c r="B19" s="38" t="s">
        <v>40</v>
      </c>
      <c r="C19" s="13" t="s">
        <v>41</v>
      </c>
      <c r="D19" s="36">
        <v>1</v>
      </c>
      <c r="E19" s="2" t="s">
        <v>7</v>
      </c>
      <c r="F19" s="14"/>
      <c r="G19" s="42">
        <f t="shared" si="0"/>
        <v>0</v>
      </c>
      <c r="H19">
        <f t="shared" si="1"/>
        <v>0</v>
      </c>
    </row>
    <row r="20" spans="1:8" ht="30" customHeight="1" x14ac:dyDescent="0.35">
      <c r="A20" s="12" t="s">
        <v>375</v>
      </c>
      <c r="B20" s="38" t="s">
        <v>42</v>
      </c>
      <c r="C20" s="13" t="s">
        <v>43</v>
      </c>
      <c r="D20" s="36">
        <v>1</v>
      </c>
      <c r="E20" s="2" t="s">
        <v>7</v>
      </c>
      <c r="F20" s="14"/>
      <c r="G20" s="42">
        <f t="shared" si="0"/>
        <v>0</v>
      </c>
      <c r="H20">
        <f t="shared" si="1"/>
        <v>0</v>
      </c>
    </row>
    <row r="21" spans="1:8" ht="30" customHeight="1" x14ac:dyDescent="0.35">
      <c r="A21" s="12" t="s">
        <v>376</v>
      </c>
      <c r="B21" s="38" t="s">
        <v>44</v>
      </c>
      <c r="C21" s="13" t="s">
        <v>45</v>
      </c>
      <c r="D21" s="36">
        <v>1</v>
      </c>
      <c r="E21" s="2" t="s">
        <v>7</v>
      </c>
      <c r="F21" s="14"/>
      <c r="G21" s="42">
        <f t="shared" si="0"/>
        <v>0</v>
      </c>
      <c r="H21">
        <f t="shared" si="1"/>
        <v>0</v>
      </c>
    </row>
    <row r="22" spans="1:8" ht="30" customHeight="1" x14ac:dyDescent="0.35">
      <c r="A22" s="12" t="s">
        <v>377</v>
      </c>
      <c r="B22" s="38" t="s">
        <v>46</v>
      </c>
      <c r="C22" s="13" t="s">
        <v>47</v>
      </c>
      <c r="D22" s="36">
        <v>1</v>
      </c>
      <c r="E22" s="2" t="s">
        <v>7</v>
      </c>
      <c r="F22" s="14"/>
      <c r="G22" s="42">
        <f t="shared" si="0"/>
        <v>0</v>
      </c>
      <c r="H22">
        <f t="shared" si="1"/>
        <v>0</v>
      </c>
    </row>
    <row r="23" spans="1:8" ht="30" customHeight="1" x14ac:dyDescent="0.35">
      <c r="A23" s="12" t="s">
        <v>284</v>
      </c>
      <c r="B23" s="38" t="s">
        <v>48</v>
      </c>
      <c r="C23" s="13" t="s">
        <v>49</v>
      </c>
      <c r="D23" s="36">
        <v>1</v>
      </c>
      <c r="E23" s="2" t="s">
        <v>7</v>
      </c>
      <c r="F23" s="14"/>
      <c r="G23" s="42">
        <f t="shared" si="0"/>
        <v>0</v>
      </c>
      <c r="H23">
        <f t="shared" si="1"/>
        <v>0</v>
      </c>
    </row>
    <row r="24" spans="1:8" ht="30" customHeight="1" x14ac:dyDescent="0.35">
      <c r="A24" s="12" t="s">
        <v>285</v>
      </c>
      <c r="B24" s="12" t="s">
        <v>50</v>
      </c>
      <c r="C24" s="13" t="s">
        <v>51</v>
      </c>
      <c r="D24" s="36">
        <v>1</v>
      </c>
      <c r="E24" s="2" t="s">
        <v>7</v>
      </c>
      <c r="F24" s="14"/>
      <c r="G24" s="42">
        <f t="shared" si="0"/>
        <v>0</v>
      </c>
      <c r="H24">
        <f t="shared" si="1"/>
        <v>0</v>
      </c>
    </row>
    <row r="25" spans="1:8" ht="30" customHeight="1" x14ac:dyDescent="0.35">
      <c r="A25" s="12" t="s">
        <v>378</v>
      </c>
      <c r="B25" s="12" t="s">
        <v>52</v>
      </c>
      <c r="C25" s="13" t="s">
        <v>53</v>
      </c>
      <c r="D25" s="36">
        <v>1</v>
      </c>
      <c r="E25" s="2" t="s">
        <v>7</v>
      </c>
      <c r="F25" s="14"/>
      <c r="G25" s="42">
        <f t="shared" si="0"/>
        <v>0</v>
      </c>
      <c r="H25">
        <f t="shared" si="1"/>
        <v>0</v>
      </c>
    </row>
    <row r="26" spans="1:8" ht="30" customHeight="1" x14ac:dyDescent="0.35">
      <c r="A26" s="12" t="s">
        <v>379</v>
      </c>
      <c r="B26" s="38" t="s">
        <v>54</v>
      </c>
      <c r="C26" s="13" t="s">
        <v>55</v>
      </c>
      <c r="D26" s="36">
        <v>1</v>
      </c>
      <c r="E26" s="2" t="s">
        <v>7</v>
      </c>
      <c r="F26" s="14"/>
      <c r="G26" s="42">
        <f t="shared" si="0"/>
        <v>0</v>
      </c>
      <c r="H26">
        <f t="shared" si="1"/>
        <v>0</v>
      </c>
    </row>
    <row r="27" spans="1:8" ht="30" customHeight="1" x14ac:dyDescent="0.35">
      <c r="A27" s="12" t="s">
        <v>380</v>
      </c>
      <c r="B27" s="12" t="s">
        <v>56</v>
      </c>
      <c r="C27" s="13" t="s">
        <v>57</v>
      </c>
      <c r="D27" s="36">
        <v>1</v>
      </c>
      <c r="E27" s="2" t="s">
        <v>7</v>
      </c>
      <c r="F27" s="14"/>
      <c r="G27" s="42">
        <f t="shared" si="0"/>
        <v>0</v>
      </c>
      <c r="H27">
        <f t="shared" si="1"/>
        <v>0</v>
      </c>
    </row>
    <row r="28" spans="1:8" ht="30" customHeight="1" x14ac:dyDescent="0.35">
      <c r="A28" s="12" t="s">
        <v>286</v>
      </c>
      <c r="B28" s="38" t="s">
        <v>58</v>
      </c>
      <c r="C28" s="13" t="s">
        <v>59</v>
      </c>
      <c r="D28" s="36">
        <v>1</v>
      </c>
      <c r="E28" s="2" t="s">
        <v>7</v>
      </c>
      <c r="F28" s="14"/>
      <c r="G28" s="42">
        <f t="shared" si="0"/>
        <v>0</v>
      </c>
      <c r="H28">
        <f t="shared" si="1"/>
        <v>0</v>
      </c>
    </row>
    <row r="29" spans="1:8" ht="30" customHeight="1" x14ac:dyDescent="0.35">
      <c r="A29" s="12" t="s">
        <v>287</v>
      </c>
      <c r="B29" s="38" t="s">
        <v>60</v>
      </c>
      <c r="C29" s="13" t="s">
        <v>61</v>
      </c>
      <c r="D29" s="36">
        <v>1</v>
      </c>
      <c r="E29" s="2" t="s">
        <v>7</v>
      </c>
      <c r="F29" s="14"/>
      <c r="G29" s="42">
        <f t="shared" si="0"/>
        <v>0</v>
      </c>
      <c r="H29">
        <f t="shared" si="1"/>
        <v>0</v>
      </c>
    </row>
    <row r="30" spans="1:8" ht="30" customHeight="1" x14ac:dyDescent="0.35">
      <c r="A30" s="12" t="s">
        <v>288</v>
      </c>
      <c r="B30" s="38" t="s">
        <v>62</v>
      </c>
      <c r="C30" s="13" t="s">
        <v>63</v>
      </c>
      <c r="D30" s="36">
        <v>1</v>
      </c>
      <c r="E30" s="2" t="s">
        <v>7</v>
      </c>
      <c r="F30" s="14"/>
      <c r="G30" s="42">
        <f t="shared" si="0"/>
        <v>0</v>
      </c>
      <c r="H30">
        <f t="shared" si="1"/>
        <v>0</v>
      </c>
    </row>
    <row r="31" spans="1:8" ht="30" customHeight="1" x14ac:dyDescent="0.35">
      <c r="A31" s="12" t="s">
        <v>289</v>
      </c>
      <c r="B31" s="38" t="s">
        <v>64</v>
      </c>
      <c r="C31" s="13" t="s">
        <v>65</v>
      </c>
      <c r="D31" s="36">
        <v>1</v>
      </c>
      <c r="E31" s="2" t="s">
        <v>7</v>
      </c>
      <c r="F31" s="14"/>
      <c r="G31" s="42">
        <f t="shared" si="0"/>
        <v>0</v>
      </c>
      <c r="H31">
        <f t="shared" si="1"/>
        <v>0</v>
      </c>
    </row>
    <row r="32" spans="1:8" ht="30" customHeight="1" x14ac:dyDescent="0.35">
      <c r="A32" s="12" t="s">
        <v>290</v>
      </c>
      <c r="B32" s="12" t="s">
        <v>66</v>
      </c>
      <c r="C32" s="13" t="s">
        <v>67</v>
      </c>
      <c r="D32" s="36">
        <v>1</v>
      </c>
      <c r="E32" s="2" t="s">
        <v>7</v>
      </c>
      <c r="F32" s="14"/>
      <c r="G32" s="42">
        <f t="shared" si="0"/>
        <v>0</v>
      </c>
      <c r="H32">
        <f t="shared" si="1"/>
        <v>0</v>
      </c>
    </row>
    <row r="33" spans="1:8" ht="30" customHeight="1" x14ac:dyDescent="0.35">
      <c r="A33" s="12" t="s">
        <v>291</v>
      </c>
      <c r="B33" s="38" t="s">
        <v>68</v>
      </c>
      <c r="C33" s="13" t="s">
        <v>69</v>
      </c>
      <c r="D33" s="36">
        <v>1</v>
      </c>
      <c r="E33" s="2" t="s">
        <v>7</v>
      </c>
      <c r="F33" s="14"/>
      <c r="G33" s="42">
        <f t="shared" si="0"/>
        <v>0</v>
      </c>
      <c r="H33">
        <f t="shared" si="1"/>
        <v>0</v>
      </c>
    </row>
    <row r="34" spans="1:8" ht="30" customHeight="1" x14ac:dyDescent="0.35">
      <c r="A34" s="12" t="s">
        <v>292</v>
      </c>
      <c r="B34" s="38" t="s">
        <v>70</v>
      </c>
      <c r="C34" s="13" t="s">
        <v>71</v>
      </c>
      <c r="D34" s="36">
        <v>1</v>
      </c>
      <c r="E34" s="2" t="s">
        <v>7</v>
      </c>
      <c r="F34" s="14"/>
      <c r="G34" s="42">
        <f t="shared" si="0"/>
        <v>0</v>
      </c>
      <c r="H34">
        <f t="shared" si="1"/>
        <v>0</v>
      </c>
    </row>
    <row r="35" spans="1:8" ht="30" customHeight="1" x14ac:dyDescent="0.35">
      <c r="A35" s="12" t="s">
        <v>293</v>
      </c>
      <c r="B35" s="38" t="s">
        <v>72</v>
      </c>
      <c r="C35" s="13" t="s">
        <v>73</v>
      </c>
      <c r="D35" s="36">
        <v>1</v>
      </c>
      <c r="E35" s="2" t="s">
        <v>7</v>
      </c>
      <c r="F35" s="14"/>
      <c r="G35" s="42">
        <f t="shared" si="0"/>
        <v>0</v>
      </c>
      <c r="H35">
        <f t="shared" si="1"/>
        <v>0</v>
      </c>
    </row>
    <row r="36" spans="1:8" x14ac:dyDescent="0.35">
      <c r="A36" s="12" t="s">
        <v>294</v>
      </c>
      <c r="B36" s="38" t="s">
        <v>74</v>
      </c>
      <c r="C36" s="13" t="s">
        <v>75</v>
      </c>
      <c r="D36" s="36">
        <v>1</v>
      </c>
      <c r="E36" s="2" t="s">
        <v>7</v>
      </c>
      <c r="F36" s="14"/>
      <c r="G36" s="42">
        <f t="shared" si="0"/>
        <v>0</v>
      </c>
      <c r="H36">
        <f t="shared" si="1"/>
        <v>0</v>
      </c>
    </row>
    <row r="37" spans="1:8" ht="14.4" customHeight="1" x14ac:dyDescent="0.35">
      <c r="A37" s="12" t="s">
        <v>295</v>
      </c>
      <c r="B37" s="38" t="s">
        <v>76</v>
      </c>
      <c r="C37" s="13" t="s">
        <v>77</v>
      </c>
      <c r="D37" s="36">
        <v>1</v>
      </c>
      <c r="E37" s="2" t="s">
        <v>7</v>
      </c>
      <c r="F37" s="14"/>
      <c r="G37" s="42">
        <f t="shared" si="0"/>
        <v>0</v>
      </c>
      <c r="H37">
        <f t="shared" si="1"/>
        <v>0</v>
      </c>
    </row>
    <row r="38" spans="1:8" ht="30" customHeight="1" x14ac:dyDescent="0.35">
      <c r="A38" s="12" t="s">
        <v>296</v>
      </c>
      <c r="B38" s="12" t="s">
        <v>78</v>
      </c>
      <c r="C38" s="13" t="s">
        <v>79</v>
      </c>
      <c r="D38" s="36">
        <v>1</v>
      </c>
      <c r="E38" s="2" t="s">
        <v>7</v>
      </c>
      <c r="F38" s="14"/>
      <c r="G38" s="42">
        <f t="shared" si="0"/>
        <v>0</v>
      </c>
      <c r="H38">
        <f t="shared" si="1"/>
        <v>0</v>
      </c>
    </row>
    <row r="39" spans="1:8" ht="14.4" customHeight="1" x14ac:dyDescent="0.35">
      <c r="A39" s="12" t="s">
        <v>297</v>
      </c>
      <c r="B39" s="38" t="s">
        <v>80</v>
      </c>
      <c r="C39" s="13" t="s">
        <v>81</v>
      </c>
      <c r="D39" s="36">
        <v>1</v>
      </c>
      <c r="E39" s="2" t="s">
        <v>7</v>
      </c>
      <c r="F39" s="14"/>
      <c r="G39" s="42">
        <f t="shared" si="0"/>
        <v>0</v>
      </c>
      <c r="H39">
        <f t="shared" si="1"/>
        <v>0</v>
      </c>
    </row>
    <row r="40" spans="1:8" ht="30" customHeight="1" x14ac:dyDescent="0.35">
      <c r="A40" s="12" t="s">
        <v>298</v>
      </c>
      <c r="B40" s="38" t="s">
        <v>82</v>
      </c>
      <c r="C40" s="13" t="s">
        <v>83</v>
      </c>
      <c r="D40" s="36">
        <v>1</v>
      </c>
      <c r="E40" s="2" t="s">
        <v>7</v>
      </c>
      <c r="F40" s="14"/>
      <c r="G40" s="42">
        <f t="shared" si="0"/>
        <v>0</v>
      </c>
      <c r="H40">
        <f t="shared" si="1"/>
        <v>0</v>
      </c>
    </row>
    <row r="41" spans="1:8" ht="30" customHeight="1" x14ac:dyDescent="0.35">
      <c r="A41" s="12" t="s">
        <v>299</v>
      </c>
      <c r="B41" s="12" t="s">
        <v>84</v>
      </c>
      <c r="C41" s="13" t="s">
        <v>85</v>
      </c>
      <c r="D41" s="36">
        <v>1</v>
      </c>
      <c r="E41" s="2" t="s">
        <v>7</v>
      </c>
      <c r="F41" s="14"/>
      <c r="G41" s="42">
        <f t="shared" si="0"/>
        <v>0</v>
      </c>
      <c r="H41">
        <f t="shared" si="1"/>
        <v>0</v>
      </c>
    </row>
    <row r="42" spans="1:8" ht="30" customHeight="1" x14ac:dyDescent="0.35">
      <c r="A42" s="12" t="s">
        <v>381</v>
      </c>
      <c r="B42" s="12" t="s">
        <v>86</v>
      </c>
      <c r="C42" s="13" t="s">
        <v>87</v>
      </c>
      <c r="D42" s="36">
        <v>1</v>
      </c>
      <c r="E42" s="2" t="s">
        <v>7</v>
      </c>
      <c r="F42" s="14"/>
      <c r="G42" s="42">
        <f t="shared" si="0"/>
        <v>0</v>
      </c>
      <c r="H42">
        <f t="shared" si="1"/>
        <v>0</v>
      </c>
    </row>
    <row r="43" spans="1:8" ht="30" customHeight="1" x14ac:dyDescent="0.35">
      <c r="A43" s="12" t="s">
        <v>300</v>
      </c>
      <c r="B43" s="12" t="s">
        <v>88</v>
      </c>
      <c r="C43" s="13" t="s">
        <v>89</v>
      </c>
      <c r="D43" s="36">
        <v>1</v>
      </c>
      <c r="E43" s="2" t="s">
        <v>7</v>
      </c>
      <c r="F43" s="14"/>
      <c r="G43" s="42">
        <f t="shared" si="0"/>
        <v>0</v>
      </c>
      <c r="H43">
        <f t="shared" si="1"/>
        <v>0</v>
      </c>
    </row>
    <row r="44" spans="1:8" x14ac:dyDescent="0.35">
      <c r="A44" s="12" t="s">
        <v>301</v>
      </c>
      <c r="B44" s="12" t="s">
        <v>90</v>
      </c>
      <c r="C44" s="13" t="s">
        <v>91</v>
      </c>
      <c r="D44" s="36">
        <v>1</v>
      </c>
      <c r="E44" s="2" t="s">
        <v>7</v>
      </c>
      <c r="F44" s="14"/>
      <c r="G44" s="42">
        <f t="shared" si="0"/>
        <v>0</v>
      </c>
      <c r="H44">
        <f t="shared" si="1"/>
        <v>0</v>
      </c>
    </row>
    <row r="45" spans="1:8" x14ac:dyDescent="0.35">
      <c r="A45" s="12" t="s">
        <v>302</v>
      </c>
      <c r="B45" s="12" t="s">
        <v>92</v>
      </c>
      <c r="C45" s="13" t="s">
        <v>93</v>
      </c>
      <c r="D45" s="36">
        <v>1</v>
      </c>
      <c r="E45" s="2" t="s">
        <v>7</v>
      </c>
      <c r="F45" s="14"/>
      <c r="G45" s="42">
        <f t="shared" si="0"/>
        <v>0</v>
      </c>
      <c r="H45">
        <f t="shared" si="1"/>
        <v>0</v>
      </c>
    </row>
    <row r="46" spans="1:8" ht="30" customHeight="1" x14ac:dyDescent="0.35">
      <c r="A46" s="12" t="s">
        <v>303</v>
      </c>
      <c r="B46" s="38" t="s">
        <v>94</v>
      </c>
      <c r="C46" s="13" t="s">
        <v>95</v>
      </c>
      <c r="D46" s="36">
        <v>1</v>
      </c>
      <c r="E46" s="2" t="s">
        <v>7</v>
      </c>
      <c r="F46" s="14"/>
      <c r="G46" s="42">
        <f t="shared" si="0"/>
        <v>0</v>
      </c>
      <c r="H46">
        <f t="shared" si="1"/>
        <v>0</v>
      </c>
    </row>
    <row r="47" spans="1:8" ht="30" customHeight="1" x14ac:dyDescent="0.35">
      <c r="A47" s="12" t="s">
        <v>304</v>
      </c>
      <c r="B47" s="38" t="s">
        <v>96</v>
      </c>
      <c r="C47" s="13" t="s">
        <v>97</v>
      </c>
      <c r="D47" s="36">
        <v>1</v>
      </c>
      <c r="E47" s="2" t="s">
        <v>7</v>
      </c>
      <c r="F47" s="14"/>
      <c r="G47" s="42">
        <f t="shared" si="0"/>
        <v>0</v>
      </c>
      <c r="H47">
        <f t="shared" si="1"/>
        <v>0</v>
      </c>
    </row>
    <row r="48" spans="1:8" ht="30" customHeight="1" x14ac:dyDescent="0.35">
      <c r="A48" s="12" t="s">
        <v>305</v>
      </c>
      <c r="B48" s="38" t="s">
        <v>98</v>
      </c>
      <c r="C48" s="13" t="s">
        <v>99</v>
      </c>
      <c r="D48" s="36">
        <v>1</v>
      </c>
      <c r="E48" s="2" t="s">
        <v>7</v>
      </c>
      <c r="F48" s="14"/>
      <c r="G48" s="42">
        <f t="shared" si="0"/>
        <v>0</v>
      </c>
      <c r="H48">
        <f t="shared" si="1"/>
        <v>0</v>
      </c>
    </row>
    <row r="49" spans="1:8" ht="30" customHeight="1" x14ac:dyDescent="0.35">
      <c r="A49" s="12" t="s">
        <v>306</v>
      </c>
      <c r="B49" s="38" t="s">
        <v>100</v>
      </c>
      <c r="C49" s="13" t="s">
        <v>101</v>
      </c>
      <c r="D49" s="36">
        <v>1</v>
      </c>
      <c r="E49" s="2" t="s">
        <v>7</v>
      </c>
      <c r="F49" s="14"/>
      <c r="G49" s="42">
        <f t="shared" si="0"/>
        <v>0</v>
      </c>
      <c r="H49">
        <f t="shared" si="1"/>
        <v>0</v>
      </c>
    </row>
    <row r="50" spans="1:8" ht="30" customHeight="1" x14ac:dyDescent="0.35">
      <c r="A50" s="12" t="s">
        <v>307</v>
      </c>
      <c r="B50" s="38" t="s">
        <v>102</v>
      </c>
      <c r="C50" s="13" t="s">
        <v>103</v>
      </c>
      <c r="D50" s="36">
        <v>1</v>
      </c>
      <c r="E50" s="2" t="s">
        <v>7</v>
      </c>
      <c r="F50" s="14"/>
      <c r="G50" s="42">
        <f t="shared" si="0"/>
        <v>0</v>
      </c>
      <c r="H50">
        <f t="shared" si="1"/>
        <v>0</v>
      </c>
    </row>
    <row r="51" spans="1:8" ht="30" customHeight="1" x14ac:dyDescent="0.35">
      <c r="A51" s="12" t="s">
        <v>308</v>
      </c>
      <c r="B51" s="38" t="s">
        <v>104</v>
      </c>
      <c r="C51" s="13" t="s">
        <v>105</v>
      </c>
      <c r="D51" s="36">
        <v>1</v>
      </c>
      <c r="E51" s="2" t="s">
        <v>7</v>
      </c>
      <c r="F51" s="14"/>
      <c r="G51" s="42">
        <f t="shared" si="0"/>
        <v>0</v>
      </c>
      <c r="H51">
        <f t="shared" si="1"/>
        <v>0</v>
      </c>
    </row>
    <row r="52" spans="1:8" x14ac:dyDescent="0.35">
      <c r="A52" s="12" t="s">
        <v>309</v>
      </c>
      <c r="B52" s="38" t="s">
        <v>106</v>
      </c>
      <c r="C52" s="13" t="s">
        <v>107</v>
      </c>
      <c r="D52" s="36">
        <v>1</v>
      </c>
      <c r="E52" s="2" t="s">
        <v>7</v>
      </c>
      <c r="F52" s="14"/>
      <c r="G52" s="42">
        <f t="shared" si="0"/>
        <v>0</v>
      </c>
      <c r="H52">
        <f t="shared" si="1"/>
        <v>0</v>
      </c>
    </row>
    <row r="53" spans="1:8" ht="30" customHeight="1" x14ac:dyDescent="0.35">
      <c r="A53" s="12" t="s">
        <v>310</v>
      </c>
      <c r="B53" s="38" t="s">
        <v>108</v>
      </c>
      <c r="C53" s="13" t="s">
        <v>109</v>
      </c>
      <c r="D53" s="36">
        <v>1</v>
      </c>
      <c r="E53" s="2" t="s">
        <v>7</v>
      </c>
      <c r="F53" s="14"/>
      <c r="G53" s="42">
        <f t="shared" si="0"/>
        <v>0</v>
      </c>
      <c r="H53">
        <f t="shared" si="1"/>
        <v>0</v>
      </c>
    </row>
    <row r="54" spans="1:8" ht="30" customHeight="1" x14ac:dyDescent="0.35">
      <c r="A54" s="12" t="s">
        <v>382</v>
      </c>
      <c r="B54" s="38" t="s">
        <v>110</v>
      </c>
      <c r="C54" s="13" t="s">
        <v>111</v>
      </c>
      <c r="D54" s="36">
        <v>1</v>
      </c>
      <c r="E54" s="2" t="s">
        <v>7</v>
      </c>
      <c r="F54" s="14"/>
      <c r="G54" s="42">
        <f t="shared" si="0"/>
        <v>0</v>
      </c>
      <c r="H54">
        <f t="shared" si="1"/>
        <v>0</v>
      </c>
    </row>
    <row r="55" spans="1:8" ht="30" customHeight="1" x14ac:dyDescent="0.35">
      <c r="A55" s="12" t="s">
        <v>311</v>
      </c>
      <c r="B55" s="38" t="s">
        <v>112</v>
      </c>
      <c r="C55" s="13" t="s">
        <v>113</v>
      </c>
      <c r="D55" s="36">
        <v>1</v>
      </c>
      <c r="E55" s="2" t="s">
        <v>7</v>
      </c>
      <c r="F55" s="14"/>
      <c r="G55" s="42">
        <f t="shared" si="0"/>
        <v>0</v>
      </c>
      <c r="H55">
        <f t="shared" si="1"/>
        <v>0</v>
      </c>
    </row>
    <row r="56" spans="1:8" ht="30" customHeight="1" x14ac:dyDescent="0.35">
      <c r="A56" s="12" t="s">
        <v>312</v>
      </c>
      <c r="B56" s="38" t="s">
        <v>114</v>
      </c>
      <c r="C56" s="13" t="s">
        <v>115</v>
      </c>
      <c r="D56" s="36">
        <v>1</v>
      </c>
      <c r="E56" s="2" t="s">
        <v>7</v>
      </c>
      <c r="F56" s="14"/>
      <c r="G56" s="42">
        <f t="shared" si="0"/>
        <v>0</v>
      </c>
      <c r="H56">
        <f t="shared" si="1"/>
        <v>0</v>
      </c>
    </row>
    <row r="57" spans="1:8" x14ac:dyDescent="0.35">
      <c r="A57" s="12" t="s">
        <v>383</v>
      </c>
      <c r="B57" s="38" t="s">
        <v>116</v>
      </c>
      <c r="C57" s="13" t="s">
        <v>117</v>
      </c>
      <c r="D57" s="36">
        <v>1</v>
      </c>
      <c r="E57" s="2" t="s">
        <v>7</v>
      </c>
      <c r="F57" s="14"/>
      <c r="G57" s="42">
        <f t="shared" si="0"/>
        <v>0</v>
      </c>
      <c r="H57">
        <f t="shared" si="1"/>
        <v>0</v>
      </c>
    </row>
    <row r="58" spans="1:8" x14ac:dyDescent="0.35">
      <c r="A58" s="12" t="s">
        <v>313</v>
      </c>
      <c r="B58" s="38" t="s">
        <v>118</v>
      </c>
      <c r="C58" s="13" t="s">
        <v>119</v>
      </c>
      <c r="D58" s="36">
        <v>1</v>
      </c>
      <c r="E58" s="2" t="s">
        <v>7</v>
      </c>
      <c r="F58" s="14"/>
      <c r="G58" s="42">
        <f t="shared" si="0"/>
        <v>0</v>
      </c>
      <c r="H58">
        <f t="shared" si="1"/>
        <v>0</v>
      </c>
    </row>
    <row r="59" spans="1:8" ht="30" customHeight="1" x14ac:dyDescent="0.35">
      <c r="A59" s="12" t="s">
        <v>384</v>
      </c>
      <c r="B59" s="38" t="s">
        <v>120</v>
      </c>
      <c r="C59" s="13" t="s">
        <v>121</v>
      </c>
      <c r="D59" s="36">
        <v>1</v>
      </c>
      <c r="E59" s="2" t="s">
        <v>7</v>
      </c>
      <c r="F59" s="14"/>
      <c r="G59" s="42">
        <f t="shared" si="0"/>
        <v>0</v>
      </c>
      <c r="H59">
        <f t="shared" si="1"/>
        <v>0</v>
      </c>
    </row>
    <row r="60" spans="1:8" ht="30" customHeight="1" x14ac:dyDescent="0.35">
      <c r="A60" s="12" t="s">
        <v>314</v>
      </c>
      <c r="B60" s="38" t="s">
        <v>122</v>
      </c>
      <c r="C60" s="13" t="s">
        <v>123</v>
      </c>
      <c r="D60" s="36">
        <v>1</v>
      </c>
      <c r="E60" s="2" t="s">
        <v>7</v>
      </c>
      <c r="F60" s="14"/>
      <c r="G60" s="42">
        <f t="shared" si="0"/>
        <v>0</v>
      </c>
      <c r="H60">
        <f t="shared" si="1"/>
        <v>0</v>
      </c>
    </row>
    <row r="61" spans="1:8" x14ac:dyDescent="0.35">
      <c r="A61" s="12" t="s">
        <v>359</v>
      </c>
      <c r="B61" s="12" t="s">
        <v>124</v>
      </c>
      <c r="C61" s="13" t="s">
        <v>125</v>
      </c>
      <c r="D61" s="36">
        <v>1</v>
      </c>
      <c r="E61" s="2" t="s">
        <v>7</v>
      </c>
      <c r="F61" s="14"/>
      <c r="G61" s="42">
        <f t="shared" si="0"/>
        <v>0</v>
      </c>
      <c r="H61">
        <f t="shared" si="1"/>
        <v>0</v>
      </c>
    </row>
    <row r="62" spans="1:8" x14ac:dyDescent="0.35">
      <c r="A62" s="12" t="s">
        <v>315</v>
      </c>
      <c r="B62" s="12" t="s">
        <v>126</v>
      </c>
      <c r="C62" s="13" t="s">
        <v>127</v>
      </c>
      <c r="D62" s="36">
        <v>1</v>
      </c>
      <c r="E62" s="2" t="s">
        <v>7</v>
      </c>
      <c r="F62" s="14"/>
      <c r="G62" s="42">
        <f t="shared" si="0"/>
        <v>0</v>
      </c>
      <c r="H62">
        <f t="shared" si="1"/>
        <v>0</v>
      </c>
    </row>
    <row r="63" spans="1:8" ht="30" customHeight="1" x14ac:dyDescent="0.35">
      <c r="A63" s="12" t="s">
        <v>316</v>
      </c>
      <c r="B63" s="12" t="s">
        <v>128</v>
      </c>
      <c r="C63" s="13" t="s">
        <v>129</v>
      </c>
      <c r="D63" s="36">
        <v>1</v>
      </c>
      <c r="E63" s="2" t="s">
        <v>7</v>
      </c>
      <c r="F63" s="14"/>
      <c r="G63" s="42">
        <f t="shared" si="0"/>
        <v>0</v>
      </c>
      <c r="H63">
        <f t="shared" si="1"/>
        <v>0</v>
      </c>
    </row>
    <row r="64" spans="1:8" ht="30" customHeight="1" x14ac:dyDescent="0.35">
      <c r="A64" s="12" t="s">
        <v>317</v>
      </c>
      <c r="B64" s="12" t="s">
        <v>130</v>
      </c>
      <c r="C64" s="13" t="s">
        <v>131</v>
      </c>
      <c r="D64" s="36">
        <v>1</v>
      </c>
      <c r="E64" s="2" t="s">
        <v>7</v>
      </c>
      <c r="F64" s="14"/>
      <c r="G64" s="42">
        <f t="shared" si="0"/>
        <v>0</v>
      </c>
      <c r="H64">
        <f t="shared" si="1"/>
        <v>0</v>
      </c>
    </row>
    <row r="65" spans="1:8" x14ac:dyDescent="0.35">
      <c r="A65" s="12" t="s">
        <v>318</v>
      </c>
      <c r="B65" s="12" t="s">
        <v>132</v>
      </c>
      <c r="C65" s="23" t="s">
        <v>133</v>
      </c>
      <c r="D65" s="36">
        <v>1</v>
      </c>
      <c r="E65" s="2" t="s">
        <v>7</v>
      </c>
      <c r="F65" s="14"/>
      <c r="G65" s="42">
        <f t="shared" si="0"/>
        <v>0</v>
      </c>
      <c r="H65">
        <f t="shared" si="1"/>
        <v>0</v>
      </c>
    </row>
    <row r="66" spans="1:8" x14ac:dyDescent="0.35">
      <c r="A66" s="12" t="s">
        <v>319</v>
      </c>
      <c r="B66" s="12" t="s">
        <v>134</v>
      </c>
      <c r="C66" s="23" t="s">
        <v>135</v>
      </c>
      <c r="D66" s="36">
        <v>1</v>
      </c>
      <c r="E66" s="2" t="s">
        <v>7</v>
      </c>
      <c r="F66" s="14"/>
      <c r="G66" s="42">
        <f t="shared" si="0"/>
        <v>0</v>
      </c>
      <c r="H66">
        <f t="shared" si="1"/>
        <v>0</v>
      </c>
    </row>
    <row r="67" spans="1:8" x14ac:dyDescent="0.35">
      <c r="A67" s="12" t="s">
        <v>320</v>
      </c>
      <c r="B67" s="12" t="s">
        <v>136</v>
      </c>
      <c r="C67" s="23" t="s">
        <v>137</v>
      </c>
      <c r="D67" s="36">
        <v>1</v>
      </c>
      <c r="E67" s="2" t="s">
        <v>7</v>
      </c>
      <c r="F67" s="14"/>
      <c r="G67" s="42">
        <f t="shared" si="0"/>
        <v>0</v>
      </c>
      <c r="H67">
        <f t="shared" si="1"/>
        <v>0</v>
      </c>
    </row>
    <row r="68" spans="1:8" x14ac:dyDescent="0.35">
      <c r="A68" s="12" t="s">
        <v>321</v>
      </c>
      <c r="B68" s="12" t="s">
        <v>138</v>
      </c>
      <c r="C68" s="23" t="s">
        <v>139</v>
      </c>
      <c r="D68" s="36">
        <v>1</v>
      </c>
      <c r="E68" s="2" t="s">
        <v>7</v>
      </c>
      <c r="F68" s="14"/>
      <c r="G68" s="42">
        <f t="shared" si="0"/>
        <v>0</v>
      </c>
      <c r="H68">
        <f t="shared" si="1"/>
        <v>0</v>
      </c>
    </row>
    <row r="69" spans="1:8" x14ac:dyDescent="0.35">
      <c r="A69" s="12" t="s">
        <v>385</v>
      </c>
      <c r="B69" s="12" t="s">
        <v>140</v>
      </c>
      <c r="C69" s="23" t="s">
        <v>141</v>
      </c>
      <c r="D69" s="36">
        <v>1</v>
      </c>
      <c r="E69" s="2" t="s">
        <v>7</v>
      </c>
      <c r="F69" s="14"/>
      <c r="G69" s="42">
        <f t="shared" si="0"/>
        <v>0</v>
      </c>
      <c r="H69">
        <f t="shared" si="1"/>
        <v>0</v>
      </c>
    </row>
    <row r="70" spans="1:8" x14ac:dyDescent="0.35">
      <c r="A70" s="12" t="s">
        <v>445</v>
      </c>
      <c r="B70" s="12" t="s">
        <v>142</v>
      </c>
      <c r="C70" s="23" t="s">
        <v>141</v>
      </c>
      <c r="D70" s="36">
        <v>1</v>
      </c>
      <c r="E70" s="2" t="s">
        <v>7</v>
      </c>
      <c r="F70" s="14"/>
      <c r="G70" s="42">
        <f t="shared" ref="G70:G133" si="2">D70*F70</f>
        <v>0</v>
      </c>
      <c r="H70">
        <f t="shared" ref="H70:H133" si="3">G70</f>
        <v>0</v>
      </c>
    </row>
    <row r="71" spans="1:8" ht="14.4" customHeight="1" x14ac:dyDescent="0.35">
      <c r="A71" s="12" t="s">
        <v>386</v>
      </c>
      <c r="B71" s="12" t="s">
        <v>143</v>
      </c>
      <c r="C71" s="23" t="s">
        <v>144</v>
      </c>
      <c r="D71" s="36">
        <v>1</v>
      </c>
      <c r="E71" s="2" t="s">
        <v>7</v>
      </c>
      <c r="F71" s="14"/>
      <c r="G71" s="42">
        <f t="shared" si="2"/>
        <v>0</v>
      </c>
      <c r="H71">
        <f t="shared" si="3"/>
        <v>0</v>
      </c>
    </row>
    <row r="72" spans="1:8" ht="14.4" customHeight="1" x14ac:dyDescent="0.35">
      <c r="A72" s="12" t="s">
        <v>387</v>
      </c>
      <c r="B72" s="12" t="s">
        <v>145</v>
      </c>
      <c r="C72" s="23" t="s">
        <v>146</v>
      </c>
      <c r="D72" s="36">
        <v>1</v>
      </c>
      <c r="E72" s="2" t="s">
        <v>7</v>
      </c>
      <c r="F72" s="14"/>
      <c r="G72" s="42">
        <f t="shared" si="2"/>
        <v>0</v>
      </c>
      <c r="H72">
        <f t="shared" si="3"/>
        <v>0</v>
      </c>
    </row>
    <row r="73" spans="1:8" ht="30" customHeight="1" x14ac:dyDescent="0.35">
      <c r="A73" s="12" t="s">
        <v>322</v>
      </c>
      <c r="B73" s="12" t="s">
        <v>147</v>
      </c>
      <c r="C73" s="13" t="s">
        <v>148</v>
      </c>
      <c r="D73" s="36">
        <v>1</v>
      </c>
      <c r="E73" s="2" t="s">
        <v>7</v>
      </c>
      <c r="F73" s="14"/>
      <c r="G73" s="42">
        <f t="shared" si="2"/>
        <v>0</v>
      </c>
      <c r="H73">
        <f t="shared" si="3"/>
        <v>0</v>
      </c>
    </row>
    <row r="74" spans="1:8" x14ac:dyDescent="0.35">
      <c r="A74" s="12" t="s">
        <v>323</v>
      </c>
      <c r="B74" s="12" t="s">
        <v>149</v>
      </c>
      <c r="C74" s="13" t="s">
        <v>150</v>
      </c>
      <c r="D74" s="36">
        <v>1</v>
      </c>
      <c r="E74" s="2" t="s">
        <v>7</v>
      </c>
      <c r="F74" s="14"/>
      <c r="G74" s="42">
        <f t="shared" si="2"/>
        <v>0</v>
      </c>
      <c r="H74">
        <f t="shared" si="3"/>
        <v>0</v>
      </c>
    </row>
    <row r="75" spans="1:8" ht="30" customHeight="1" x14ac:dyDescent="0.35">
      <c r="A75" s="12" t="s">
        <v>324</v>
      </c>
      <c r="B75" s="12" t="s">
        <v>151</v>
      </c>
      <c r="C75" s="23" t="s">
        <v>152</v>
      </c>
      <c r="D75" s="36">
        <v>1</v>
      </c>
      <c r="E75" s="2" t="s">
        <v>7</v>
      </c>
      <c r="F75" s="14"/>
      <c r="G75" s="42">
        <f t="shared" si="2"/>
        <v>0</v>
      </c>
      <c r="H75">
        <f t="shared" si="3"/>
        <v>0</v>
      </c>
    </row>
    <row r="76" spans="1:8" ht="30" customHeight="1" x14ac:dyDescent="0.35">
      <c r="A76" s="12" t="s">
        <v>325</v>
      </c>
      <c r="B76" s="12" t="s">
        <v>153</v>
      </c>
      <c r="C76" s="23" t="s">
        <v>154</v>
      </c>
      <c r="D76" s="36">
        <v>1</v>
      </c>
      <c r="E76" s="2" t="s">
        <v>7</v>
      </c>
      <c r="F76" s="14"/>
      <c r="G76" s="42">
        <f t="shared" si="2"/>
        <v>0</v>
      </c>
      <c r="H76">
        <f t="shared" si="3"/>
        <v>0</v>
      </c>
    </row>
    <row r="77" spans="1:8" ht="30" customHeight="1" x14ac:dyDescent="0.35">
      <c r="A77" s="12" t="s">
        <v>326</v>
      </c>
      <c r="B77" s="38" t="s">
        <v>155</v>
      </c>
      <c r="C77" s="23" t="s">
        <v>156</v>
      </c>
      <c r="D77" s="36">
        <v>1</v>
      </c>
      <c r="E77" s="2" t="s">
        <v>7</v>
      </c>
      <c r="F77" s="14"/>
      <c r="G77" s="42">
        <f t="shared" si="2"/>
        <v>0</v>
      </c>
      <c r="H77">
        <f t="shared" si="3"/>
        <v>0</v>
      </c>
    </row>
    <row r="78" spans="1:8" ht="30" customHeight="1" x14ac:dyDescent="0.35">
      <c r="A78" s="12" t="s">
        <v>327</v>
      </c>
      <c r="B78" s="38" t="s">
        <v>157</v>
      </c>
      <c r="C78" s="23" t="s">
        <v>158</v>
      </c>
      <c r="D78" s="36">
        <v>1</v>
      </c>
      <c r="E78" s="2" t="s">
        <v>7</v>
      </c>
      <c r="F78" s="14"/>
      <c r="G78" s="42">
        <f t="shared" si="2"/>
        <v>0</v>
      </c>
      <c r="H78">
        <f t="shared" si="3"/>
        <v>0</v>
      </c>
    </row>
    <row r="79" spans="1:8" ht="48" customHeight="1" x14ac:dyDescent="0.35">
      <c r="A79" s="12" t="s">
        <v>328</v>
      </c>
      <c r="B79" s="38" t="s">
        <v>159</v>
      </c>
      <c r="C79" s="13" t="s">
        <v>160</v>
      </c>
      <c r="D79" s="36">
        <v>1</v>
      </c>
      <c r="E79" s="2" t="s">
        <v>7</v>
      </c>
      <c r="F79" s="14"/>
      <c r="G79" s="42">
        <f t="shared" si="2"/>
        <v>0</v>
      </c>
      <c r="H79">
        <f t="shared" si="3"/>
        <v>0</v>
      </c>
    </row>
    <row r="80" spans="1:8" ht="30" customHeight="1" x14ac:dyDescent="0.35">
      <c r="A80" s="12" t="s">
        <v>329</v>
      </c>
      <c r="B80" s="38" t="s">
        <v>161</v>
      </c>
      <c r="C80" s="13" t="s">
        <v>162</v>
      </c>
      <c r="D80" s="36">
        <v>1</v>
      </c>
      <c r="E80" s="2" t="s">
        <v>7</v>
      </c>
      <c r="F80" s="14"/>
      <c r="G80" s="42">
        <f t="shared" si="2"/>
        <v>0</v>
      </c>
      <c r="H80">
        <f t="shared" si="3"/>
        <v>0</v>
      </c>
    </row>
    <row r="81" spans="1:8" ht="30" customHeight="1" x14ac:dyDescent="0.35">
      <c r="A81" s="12" t="s">
        <v>388</v>
      </c>
      <c r="B81" s="38" t="s">
        <v>163</v>
      </c>
      <c r="C81" s="13" t="s">
        <v>164</v>
      </c>
      <c r="D81" s="36">
        <v>1</v>
      </c>
      <c r="E81" s="2" t="s">
        <v>7</v>
      </c>
      <c r="F81" s="14"/>
      <c r="G81" s="42">
        <f t="shared" si="2"/>
        <v>0</v>
      </c>
      <c r="H81">
        <f t="shared" si="3"/>
        <v>0</v>
      </c>
    </row>
    <row r="82" spans="1:8" ht="30" customHeight="1" x14ac:dyDescent="0.35">
      <c r="A82" s="12" t="s">
        <v>330</v>
      </c>
      <c r="B82" s="38" t="s">
        <v>165</v>
      </c>
      <c r="C82" s="13" t="s">
        <v>166</v>
      </c>
      <c r="D82" s="36">
        <v>1</v>
      </c>
      <c r="E82" s="2" t="s">
        <v>7</v>
      </c>
      <c r="F82" s="14"/>
      <c r="G82" s="42">
        <f t="shared" si="2"/>
        <v>0</v>
      </c>
      <c r="H82">
        <f t="shared" si="3"/>
        <v>0</v>
      </c>
    </row>
    <row r="83" spans="1:8" ht="30" customHeight="1" x14ac:dyDescent="0.35">
      <c r="A83" s="12" t="s">
        <v>331</v>
      </c>
      <c r="B83" s="38" t="s">
        <v>167</v>
      </c>
      <c r="C83" s="13" t="s">
        <v>168</v>
      </c>
      <c r="D83" s="36">
        <v>1</v>
      </c>
      <c r="E83" s="2" t="s">
        <v>7</v>
      </c>
      <c r="F83" s="14"/>
      <c r="G83" s="42">
        <f t="shared" si="2"/>
        <v>0</v>
      </c>
      <c r="H83">
        <f t="shared" si="3"/>
        <v>0</v>
      </c>
    </row>
    <row r="84" spans="1:8" ht="30" customHeight="1" x14ac:dyDescent="0.35">
      <c r="A84" s="12" t="s">
        <v>332</v>
      </c>
      <c r="B84" s="38" t="s">
        <v>169</v>
      </c>
      <c r="C84" s="13" t="s">
        <v>170</v>
      </c>
      <c r="D84" s="36">
        <v>1</v>
      </c>
      <c r="E84" s="2" t="s">
        <v>7</v>
      </c>
      <c r="F84" s="14"/>
      <c r="G84" s="42">
        <f t="shared" si="2"/>
        <v>0</v>
      </c>
      <c r="H84">
        <f t="shared" si="3"/>
        <v>0</v>
      </c>
    </row>
    <row r="85" spans="1:8" ht="30" customHeight="1" x14ac:dyDescent="0.35">
      <c r="A85" s="12" t="s">
        <v>333</v>
      </c>
      <c r="B85" s="38" t="s">
        <v>171</v>
      </c>
      <c r="C85" s="13" t="s">
        <v>172</v>
      </c>
      <c r="D85" s="36">
        <v>1</v>
      </c>
      <c r="E85" s="2" t="s">
        <v>7</v>
      </c>
      <c r="F85" s="14"/>
      <c r="G85" s="42">
        <f t="shared" si="2"/>
        <v>0</v>
      </c>
      <c r="H85">
        <f t="shared" si="3"/>
        <v>0</v>
      </c>
    </row>
    <row r="86" spans="1:8" x14ac:dyDescent="0.35">
      <c r="A86" s="12" t="s">
        <v>334</v>
      </c>
      <c r="B86" s="38" t="s">
        <v>173</v>
      </c>
      <c r="C86" s="13" t="s">
        <v>174</v>
      </c>
      <c r="D86" s="36">
        <v>1</v>
      </c>
      <c r="E86" s="2" t="s">
        <v>7</v>
      </c>
      <c r="F86" s="14"/>
      <c r="G86" s="42">
        <f t="shared" si="2"/>
        <v>0</v>
      </c>
      <c r="H86">
        <f t="shared" si="3"/>
        <v>0</v>
      </c>
    </row>
    <row r="87" spans="1:8" ht="30" customHeight="1" x14ac:dyDescent="0.35">
      <c r="A87" s="12" t="s">
        <v>335</v>
      </c>
      <c r="B87" s="12" t="s">
        <v>175</v>
      </c>
      <c r="C87" s="13" t="s">
        <v>176</v>
      </c>
      <c r="D87" s="36">
        <v>1</v>
      </c>
      <c r="E87" s="2" t="s">
        <v>7</v>
      </c>
      <c r="F87" s="14"/>
      <c r="G87" s="42">
        <f t="shared" si="2"/>
        <v>0</v>
      </c>
      <c r="H87">
        <f t="shared" si="3"/>
        <v>0</v>
      </c>
    </row>
    <row r="88" spans="1:8" ht="30" customHeight="1" x14ac:dyDescent="0.35">
      <c r="A88" s="12" t="s">
        <v>336</v>
      </c>
      <c r="B88" s="12" t="s">
        <v>177</v>
      </c>
      <c r="C88" s="13" t="s">
        <v>178</v>
      </c>
      <c r="D88" s="36">
        <v>1</v>
      </c>
      <c r="E88" s="2" t="s">
        <v>7</v>
      </c>
      <c r="F88" s="14"/>
      <c r="G88" s="42">
        <f t="shared" si="2"/>
        <v>0</v>
      </c>
      <c r="H88">
        <f t="shared" si="3"/>
        <v>0</v>
      </c>
    </row>
    <row r="89" spans="1:8" ht="30" customHeight="1" x14ac:dyDescent="0.35">
      <c r="A89" s="12" t="s">
        <v>337</v>
      </c>
      <c r="B89" s="12" t="s">
        <v>179</v>
      </c>
      <c r="C89" s="13" t="s">
        <v>180</v>
      </c>
      <c r="D89" s="36">
        <v>1</v>
      </c>
      <c r="E89" s="2" t="s">
        <v>7</v>
      </c>
      <c r="F89" s="14"/>
      <c r="G89" s="42">
        <f t="shared" si="2"/>
        <v>0</v>
      </c>
      <c r="H89">
        <f t="shared" si="3"/>
        <v>0</v>
      </c>
    </row>
    <row r="90" spans="1:8" ht="30" customHeight="1" x14ac:dyDescent="0.35">
      <c r="A90" s="12" t="s">
        <v>389</v>
      </c>
      <c r="B90" s="12" t="s">
        <v>181</v>
      </c>
      <c r="C90" s="13" t="s">
        <v>182</v>
      </c>
      <c r="D90" s="36">
        <v>1</v>
      </c>
      <c r="E90" s="2" t="s">
        <v>7</v>
      </c>
      <c r="F90" s="14"/>
      <c r="G90" s="42">
        <f t="shared" si="2"/>
        <v>0</v>
      </c>
      <c r="H90">
        <f t="shared" si="3"/>
        <v>0</v>
      </c>
    </row>
    <row r="91" spans="1:8" ht="30" customHeight="1" x14ac:dyDescent="0.35">
      <c r="A91" s="12" t="s">
        <v>390</v>
      </c>
      <c r="B91" s="12" t="s">
        <v>183</v>
      </c>
      <c r="C91" s="13" t="s">
        <v>443</v>
      </c>
      <c r="D91" s="36">
        <v>1</v>
      </c>
      <c r="E91" s="2" t="s">
        <v>7</v>
      </c>
      <c r="F91" s="14"/>
      <c r="G91" s="42">
        <f t="shared" si="2"/>
        <v>0</v>
      </c>
      <c r="H91">
        <f t="shared" si="3"/>
        <v>0</v>
      </c>
    </row>
    <row r="92" spans="1:8" ht="30" customHeight="1" x14ac:dyDescent="0.35">
      <c r="A92" s="12" t="s">
        <v>391</v>
      </c>
      <c r="B92" s="12" t="s">
        <v>184</v>
      </c>
      <c r="C92" s="13" t="s">
        <v>444</v>
      </c>
      <c r="D92" s="36">
        <v>1</v>
      </c>
      <c r="E92" s="2" t="s">
        <v>7</v>
      </c>
      <c r="F92" s="14"/>
      <c r="G92" s="42">
        <f t="shared" si="2"/>
        <v>0</v>
      </c>
      <c r="H92">
        <f t="shared" si="3"/>
        <v>0</v>
      </c>
    </row>
    <row r="93" spans="1:8" ht="30" customHeight="1" x14ac:dyDescent="0.35">
      <c r="A93" s="12" t="s">
        <v>392</v>
      </c>
      <c r="B93" s="12" t="s">
        <v>185</v>
      </c>
      <c r="C93" s="13" t="s">
        <v>186</v>
      </c>
      <c r="D93" s="36">
        <v>1</v>
      </c>
      <c r="E93" s="2" t="s">
        <v>7</v>
      </c>
      <c r="F93" s="14"/>
      <c r="G93" s="42">
        <f t="shared" si="2"/>
        <v>0</v>
      </c>
      <c r="H93">
        <f t="shared" si="3"/>
        <v>0</v>
      </c>
    </row>
    <row r="94" spans="1:8" ht="30" customHeight="1" x14ac:dyDescent="0.35">
      <c r="A94" s="12" t="s">
        <v>393</v>
      </c>
      <c r="B94" s="12" t="s">
        <v>187</v>
      </c>
      <c r="C94" s="13" t="s">
        <v>188</v>
      </c>
      <c r="D94" s="36">
        <v>1</v>
      </c>
      <c r="E94" s="2" t="s">
        <v>7</v>
      </c>
      <c r="F94" s="14"/>
      <c r="G94" s="42">
        <f t="shared" si="2"/>
        <v>0</v>
      </c>
      <c r="H94">
        <f t="shared" si="3"/>
        <v>0</v>
      </c>
    </row>
    <row r="95" spans="1:8" ht="30" customHeight="1" x14ac:dyDescent="0.35">
      <c r="A95" s="12" t="s">
        <v>394</v>
      </c>
      <c r="B95" s="12" t="s">
        <v>189</v>
      </c>
      <c r="C95" s="13" t="s">
        <v>190</v>
      </c>
      <c r="D95" s="36">
        <v>1</v>
      </c>
      <c r="E95" s="2" t="s">
        <v>7</v>
      </c>
      <c r="F95" s="14"/>
      <c r="G95" s="42">
        <f t="shared" si="2"/>
        <v>0</v>
      </c>
      <c r="H95">
        <f t="shared" si="3"/>
        <v>0</v>
      </c>
    </row>
    <row r="96" spans="1:8" ht="30" customHeight="1" x14ac:dyDescent="0.35">
      <c r="A96" s="12" t="s">
        <v>338</v>
      </c>
      <c r="B96" s="12" t="s">
        <v>191</v>
      </c>
      <c r="C96" s="13" t="s">
        <v>192</v>
      </c>
      <c r="D96" s="36">
        <v>1</v>
      </c>
      <c r="E96" s="2" t="s">
        <v>7</v>
      </c>
      <c r="F96" s="14"/>
      <c r="G96" s="42">
        <f t="shared" si="2"/>
        <v>0</v>
      </c>
      <c r="H96">
        <f t="shared" si="3"/>
        <v>0</v>
      </c>
    </row>
    <row r="97" spans="1:8" ht="30" customHeight="1" x14ac:dyDescent="0.35">
      <c r="A97" s="12" t="s">
        <v>339</v>
      </c>
      <c r="B97" s="12" t="s">
        <v>193</v>
      </c>
      <c r="C97" s="13" t="s">
        <v>194</v>
      </c>
      <c r="D97" s="36">
        <v>1</v>
      </c>
      <c r="E97" s="2" t="s">
        <v>7</v>
      </c>
      <c r="F97" s="14"/>
      <c r="G97" s="42">
        <f t="shared" si="2"/>
        <v>0</v>
      </c>
      <c r="H97">
        <f t="shared" si="3"/>
        <v>0</v>
      </c>
    </row>
    <row r="98" spans="1:8" ht="30" customHeight="1" x14ac:dyDescent="0.35">
      <c r="A98" s="12" t="s">
        <v>340</v>
      </c>
      <c r="B98" s="12" t="s">
        <v>195</v>
      </c>
      <c r="C98" s="13" t="s">
        <v>196</v>
      </c>
      <c r="D98" s="36">
        <v>1</v>
      </c>
      <c r="E98" s="2" t="s">
        <v>7</v>
      </c>
      <c r="F98" s="14"/>
      <c r="G98" s="42">
        <f t="shared" si="2"/>
        <v>0</v>
      </c>
      <c r="H98">
        <f t="shared" si="3"/>
        <v>0</v>
      </c>
    </row>
    <row r="99" spans="1:8" ht="30" customHeight="1" x14ac:dyDescent="0.35">
      <c r="A99" s="12" t="s">
        <v>341</v>
      </c>
      <c r="B99" s="12" t="s">
        <v>197</v>
      </c>
      <c r="C99" s="13" t="s">
        <v>198</v>
      </c>
      <c r="D99" s="36">
        <v>1</v>
      </c>
      <c r="E99" s="2" t="s">
        <v>7</v>
      </c>
      <c r="F99" s="14"/>
      <c r="G99" s="42">
        <f t="shared" si="2"/>
        <v>0</v>
      </c>
      <c r="H99">
        <f t="shared" si="3"/>
        <v>0</v>
      </c>
    </row>
    <row r="100" spans="1:8" ht="30" customHeight="1" x14ac:dyDescent="0.35">
      <c r="A100" s="12" t="s">
        <v>342</v>
      </c>
      <c r="B100" s="12" t="s">
        <v>199</v>
      </c>
      <c r="C100" s="13" t="s">
        <v>200</v>
      </c>
      <c r="D100" s="36">
        <v>1</v>
      </c>
      <c r="E100" s="2" t="s">
        <v>7</v>
      </c>
      <c r="F100" s="14"/>
      <c r="G100" s="42">
        <f t="shared" si="2"/>
        <v>0</v>
      </c>
      <c r="H100">
        <f t="shared" si="3"/>
        <v>0</v>
      </c>
    </row>
    <row r="101" spans="1:8" ht="30" customHeight="1" x14ac:dyDescent="0.35">
      <c r="A101" s="12" t="s">
        <v>343</v>
      </c>
      <c r="B101" s="12" t="s">
        <v>201</v>
      </c>
      <c r="C101" s="13" t="s">
        <v>202</v>
      </c>
      <c r="D101" s="36">
        <v>1</v>
      </c>
      <c r="E101" s="2" t="s">
        <v>7</v>
      </c>
      <c r="F101" s="14"/>
      <c r="G101" s="42">
        <f t="shared" si="2"/>
        <v>0</v>
      </c>
      <c r="H101">
        <f t="shared" si="3"/>
        <v>0</v>
      </c>
    </row>
    <row r="102" spans="1:8" ht="30" customHeight="1" x14ac:dyDescent="0.35">
      <c r="A102" s="12" t="s">
        <v>344</v>
      </c>
      <c r="B102" s="12" t="s">
        <v>203</v>
      </c>
      <c r="C102" s="13" t="s">
        <v>204</v>
      </c>
      <c r="D102" s="36">
        <v>1</v>
      </c>
      <c r="E102" s="2" t="s">
        <v>7</v>
      </c>
      <c r="F102" s="14"/>
      <c r="G102" s="42">
        <f t="shared" si="2"/>
        <v>0</v>
      </c>
      <c r="H102">
        <f t="shared" si="3"/>
        <v>0</v>
      </c>
    </row>
    <row r="103" spans="1:8" ht="30" customHeight="1" x14ac:dyDescent="0.35">
      <c r="A103" s="12" t="s">
        <v>345</v>
      </c>
      <c r="B103" s="12" t="s">
        <v>205</v>
      </c>
      <c r="C103" s="13" t="s">
        <v>206</v>
      </c>
      <c r="D103" s="36">
        <v>1</v>
      </c>
      <c r="E103" s="2" t="s">
        <v>7</v>
      </c>
      <c r="F103" s="14"/>
      <c r="G103" s="42">
        <f t="shared" si="2"/>
        <v>0</v>
      </c>
      <c r="H103">
        <f t="shared" si="3"/>
        <v>0</v>
      </c>
    </row>
    <row r="104" spans="1:8" ht="30" customHeight="1" x14ac:dyDescent="0.35">
      <c r="A104" s="12" t="s">
        <v>346</v>
      </c>
      <c r="B104" s="12" t="s">
        <v>207</v>
      </c>
      <c r="C104" s="13" t="s">
        <v>208</v>
      </c>
      <c r="D104" s="36">
        <v>1</v>
      </c>
      <c r="E104" s="2" t="s">
        <v>7</v>
      </c>
      <c r="F104" s="14"/>
      <c r="G104" s="42">
        <f t="shared" si="2"/>
        <v>0</v>
      </c>
      <c r="H104">
        <f t="shared" si="3"/>
        <v>0</v>
      </c>
    </row>
    <row r="105" spans="1:8" ht="30" customHeight="1" x14ac:dyDescent="0.35">
      <c r="A105" s="12" t="s">
        <v>347</v>
      </c>
      <c r="B105" s="12" t="s">
        <v>209</v>
      </c>
      <c r="C105" s="13" t="s">
        <v>210</v>
      </c>
      <c r="D105" s="36">
        <v>1</v>
      </c>
      <c r="E105" s="2" t="s">
        <v>7</v>
      </c>
      <c r="F105" s="14"/>
      <c r="G105" s="42">
        <f t="shared" si="2"/>
        <v>0</v>
      </c>
      <c r="H105">
        <f t="shared" si="3"/>
        <v>0</v>
      </c>
    </row>
    <row r="106" spans="1:8" x14ac:dyDescent="0.35">
      <c r="A106" s="12" t="s">
        <v>395</v>
      </c>
      <c r="B106" s="12" t="s">
        <v>211</v>
      </c>
      <c r="C106" s="13" t="s">
        <v>212</v>
      </c>
      <c r="D106" s="36">
        <v>1</v>
      </c>
      <c r="E106" s="2" t="s">
        <v>7</v>
      </c>
      <c r="F106" s="14"/>
      <c r="G106" s="42">
        <f t="shared" si="2"/>
        <v>0</v>
      </c>
      <c r="H106">
        <f t="shared" si="3"/>
        <v>0</v>
      </c>
    </row>
    <row r="107" spans="1:8" x14ac:dyDescent="0.35">
      <c r="A107" s="12" t="s">
        <v>396</v>
      </c>
      <c r="B107" s="12" t="s">
        <v>213</v>
      </c>
      <c r="C107" s="13" t="s">
        <v>214</v>
      </c>
      <c r="D107" s="36">
        <v>1</v>
      </c>
      <c r="E107" s="2" t="s">
        <v>7</v>
      </c>
      <c r="F107" s="14"/>
      <c r="G107" s="42">
        <f t="shared" si="2"/>
        <v>0</v>
      </c>
      <c r="H107">
        <f t="shared" si="3"/>
        <v>0</v>
      </c>
    </row>
    <row r="108" spans="1:8" x14ac:dyDescent="0.35">
      <c r="A108" s="12" t="s">
        <v>397</v>
      </c>
      <c r="B108" s="12" t="s">
        <v>215</v>
      </c>
      <c r="C108" s="13" t="s">
        <v>216</v>
      </c>
      <c r="D108" s="36">
        <v>1</v>
      </c>
      <c r="E108" s="2" t="s">
        <v>7</v>
      </c>
      <c r="F108" s="14"/>
      <c r="G108" s="42">
        <f t="shared" si="2"/>
        <v>0</v>
      </c>
      <c r="H108">
        <f t="shared" si="3"/>
        <v>0</v>
      </c>
    </row>
    <row r="109" spans="1:8" ht="30" customHeight="1" x14ac:dyDescent="0.35">
      <c r="A109" s="12" t="s">
        <v>398</v>
      </c>
      <c r="B109" s="12" t="s">
        <v>217</v>
      </c>
      <c r="C109" s="13" t="s">
        <v>218</v>
      </c>
      <c r="D109" s="36">
        <v>1</v>
      </c>
      <c r="E109" s="2" t="s">
        <v>7</v>
      </c>
      <c r="F109" s="14"/>
      <c r="G109" s="42">
        <f t="shared" si="2"/>
        <v>0</v>
      </c>
      <c r="H109">
        <f t="shared" si="3"/>
        <v>0</v>
      </c>
    </row>
    <row r="110" spans="1:8" ht="30" customHeight="1" x14ac:dyDescent="0.35">
      <c r="A110" s="12" t="s">
        <v>399</v>
      </c>
      <c r="B110" s="12" t="s">
        <v>219</v>
      </c>
      <c r="C110" s="13" t="s">
        <v>220</v>
      </c>
      <c r="D110" s="36">
        <v>1</v>
      </c>
      <c r="E110" s="2" t="s">
        <v>7</v>
      </c>
      <c r="F110" s="14"/>
      <c r="G110" s="42">
        <f t="shared" si="2"/>
        <v>0</v>
      </c>
      <c r="H110">
        <f t="shared" si="3"/>
        <v>0</v>
      </c>
    </row>
    <row r="111" spans="1:8" ht="30" customHeight="1" x14ac:dyDescent="0.35">
      <c r="A111" s="12" t="s">
        <v>400</v>
      </c>
      <c r="B111" s="12" t="s">
        <v>221</v>
      </c>
      <c r="C111" s="13" t="s">
        <v>222</v>
      </c>
      <c r="D111" s="36">
        <v>1</v>
      </c>
      <c r="E111" s="2" t="s">
        <v>7</v>
      </c>
      <c r="F111" s="14"/>
      <c r="G111" s="42">
        <f t="shared" si="2"/>
        <v>0</v>
      </c>
      <c r="H111">
        <f t="shared" si="3"/>
        <v>0</v>
      </c>
    </row>
    <row r="112" spans="1:8" ht="30" customHeight="1" x14ac:dyDescent="0.35">
      <c r="A112" s="12" t="s">
        <v>401</v>
      </c>
      <c r="B112" s="12" t="s">
        <v>223</v>
      </c>
      <c r="C112" s="13" t="s">
        <v>224</v>
      </c>
      <c r="D112" s="36">
        <v>1</v>
      </c>
      <c r="E112" s="2" t="s">
        <v>7</v>
      </c>
      <c r="F112" s="14"/>
      <c r="G112" s="42">
        <f t="shared" si="2"/>
        <v>0</v>
      </c>
      <c r="H112">
        <f t="shared" si="3"/>
        <v>0</v>
      </c>
    </row>
    <row r="113" spans="1:8" x14ac:dyDescent="0.35">
      <c r="A113" s="12" t="s">
        <v>348</v>
      </c>
      <c r="B113" s="12" t="s">
        <v>225</v>
      </c>
      <c r="C113" s="13" t="s">
        <v>226</v>
      </c>
      <c r="D113" s="36">
        <v>1</v>
      </c>
      <c r="E113" s="2" t="s">
        <v>7</v>
      </c>
      <c r="F113" s="14"/>
      <c r="G113" s="42">
        <f t="shared" si="2"/>
        <v>0</v>
      </c>
      <c r="H113">
        <f t="shared" si="3"/>
        <v>0</v>
      </c>
    </row>
    <row r="114" spans="1:8" ht="30" customHeight="1" x14ac:dyDescent="0.35">
      <c r="A114" s="12" t="s">
        <v>349</v>
      </c>
      <c r="B114" s="12" t="s">
        <v>227</v>
      </c>
      <c r="C114" s="13" t="s">
        <v>228</v>
      </c>
      <c r="D114" s="36">
        <v>1</v>
      </c>
      <c r="E114" s="2" t="s">
        <v>7</v>
      </c>
      <c r="F114" s="14"/>
      <c r="G114" s="42">
        <f t="shared" si="2"/>
        <v>0</v>
      </c>
      <c r="H114">
        <f t="shared" si="3"/>
        <v>0</v>
      </c>
    </row>
    <row r="115" spans="1:8" ht="30" customHeight="1" x14ac:dyDescent="0.35">
      <c r="A115" s="12" t="s">
        <v>402</v>
      </c>
      <c r="B115" s="12" t="s">
        <v>229</v>
      </c>
      <c r="C115" s="13" t="s">
        <v>230</v>
      </c>
      <c r="D115" s="36">
        <v>1</v>
      </c>
      <c r="E115" s="2" t="s">
        <v>7</v>
      </c>
      <c r="F115" s="14"/>
      <c r="G115" s="42">
        <f t="shared" si="2"/>
        <v>0</v>
      </c>
      <c r="H115">
        <f t="shared" si="3"/>
        <v>0</v>
      </c>
    </row>
    <row r="116" spans="1:8" x14ac:dyDescent="0.35">
      <c r="A116" s="12" t="s">
        <v>350</v>
      </c>
      <c r="B116" s="12" t="s">
        <v>231</v>
      </c>
      <c r="C116" s="13" t="s">
        <v>232</v>
      </c>
      <c r="D116" s="36">
        <v>1</v>
      </c>
      <c r="E116" s="2" t="s">
        <v>7</v>
      </c>
      <c r="F116" s="14"/>
      <c r="G116" s="42">
        <f t="shared" si="2"/>
        <v>0</v>
      </c>
      <c r="H116">
        <f t="shared" si="3"/>
        <v>0</v>
      </c>
    </row>
    <row r="117" spans="1:8" x14ac:dyDescent="0.35">
      <c r="A117" s="12" t="s">
        <v>403</v>
      </c>
      <c r="B117" s="12" t="s">
        <v>233</v>
      </c>
      <c r="C117" s="13" t="s">
        <v>234</v>
      </c>
      <c r="D117" s="36">
        <v>1</v>
      </c>
      <c r="E117" s="2" t="s">
        <v>7</v>
      </c>
      <c r="F117" s="14"/>
      <c r="G117" s="42">
        <f t="shared" si="2"/>
        <v>0</v>
      </c>
      <c r="H117">
        <f t="shared" si="3"/>
        <v>0</v>
      </c>
    </row>
    <row r="118" spans="1:8" x14ac:dyDescent="0.35">
      <c r="A118" s="12" t="s">
        <v>404</v>
      </c>
      <c r="B118" s="12" t="s">
        <v>235</v>
      </c>
      <c r="C118" s="13" t="s">
        <v>236</v>
      </c>
      <c r="D118" s="36">
        <v>1</v>
      </c>
      <c r="E118" s="2" t="s">
        <v>7</v>
      </c>
      <c r="F118" s="14"/>
      <c r="G118" s="42">
        <f t="shared" si="2"/>
        <v>0</v>
      </c>
      <c r="H118">
        <f t="shared" si="3"/>
        <v>0</v>
      </c>
    </row>
    <row r="119" spans="1:8" x14ac:dyDescent="0.35">
      <c r="A119" s="12" t="s">
        <v>405</v>
      </c>
      <c r="B119" s="12" t="s">
        <v>237</v>
      </c>
      <c r="C119" s="13" t="s">
        <v>238</v>
      </c>
      <c r="D119" s="36">
        <v>1</v>
      </c>
      <c r="E119" s="2" t="s">
        <v>7</v>
      </c>
      <c r="F119" s="14"/>
      <c r="G119" s="42">
        <f t="shared" si="2"/>
        <v>0</v>
      </c>
      <c r="H119">
        <f t="shared" si="3"/>
        <v>0</v>
      </c>
    </row>
    <row r="120" spans="1:8" x14ac:dyDescent="0.35">
      <c r="A120" s="12" t="s">
        <v>351</v>
      </c>
      <c r="B120" s="12" t="s">
        <v>239</v>
      </c>
      <c r="C120" s="13" t="s">
        <v>240</v>
      </c>
      <c r="D120" s="36">
        <v>1</v>
      </c>
      <c r="E120" s="2" t="s">
        <v>7</v>
      </c>
      <c r="F120" s="14"/>
      <c r="G120" s="42">
        <f t="shared" si="2"/>
        <v>0</v>
      </c>
      <c r="H120">
        <f t="shared" si="3"/>
        <v>0</v>
      </c>
    </row>
    <row r="121" spans="1:8" x14ac:dyDescent="0.35">
      <c r="A121" s="12" t="s">
        <v>406</v>
      </c>
      <c r="B121" s="12" t="s">
        <v>241</v>
      </c>
      <c r="C121" s="13" t="s">
        <v>242</v>
      </c>
      <c r="D121" s="36">
        <v>1</v>
      </c>
      <c r="E121" s="2" t="s">
        <v>7</v>
      </c>
      <c r="F121" s="14"/>
      <c r="G121" s="42">
        <f t="shared" si="2"/>
        <v>0</v>
      </c>
      <c r="H121">
        <f t="shared" si="3"/>
        <v>0</v>
      </c>
    </row>
    <row r="122" spans="1:8" x14ac:dyDescent="0.35">
      <c r="A122" s="12" t="s">
        <v>352</v>
      </c>
      <c r="B122" s="12" t="s">
        <v>243</v>
      </c>
      <c r="C122" s="13" t="s">
        <v>244</v>
      </c>
      <c r="D122" s="36">
        <v>1</v>
      </c>
      <c r="E122" s="2" t="s">
        <v>7</v>
      </c>
      <c r="F122" s="14"/>
      <c r="G122" s="42">
        <f t="shared" si="2"/>
        <v>0</v>
      </c>
      <c r="H122">
        <f t="shared" si="3"/>
        <v>0</v>
      </c>
    </row>
    <row r="123" spans="1:8" x14ac:dyDescent="0.35">
      <c r="A123" s="12" t="s">
        <v>353</v>
      </c>
      <c r="B123" s="12" t="s">
        <v>245</v>
      </c>
      <c r="C123" s="13" t="s">
        <v>246</v>
      </c>
      <c r="D123" s="36">
        <v>1</v>
      </c>
      <c r="E123" s="2" t="s">
        <v>7</v>
      </c>
      <c r="F123" s="14"/>
      <c r="G123" s="42">
        <f t="shared" si="2"/>
        <v>0</v>
      </c>
      <c r="H123">
        <f t="shared" si="3"/>
        <v>0</v>
      </c>
    </row>
    <row r="124" spans="1:8" x14ac:dyDescent="0.35">
      <c r="A124" s="12" t="s">
        <v>354</v>
      </c>
      <c r="B124" s="12" t="s">
        <v>247</v>
      </c>
      <c r="C124" s="13" t="s">
        <v>248</v>
      </c>
      <c r="D124" s="36">
        <v>1</v>
      </c>
      <c r="E124" s="2" t="s">
        <v>7</v>
      </c>
      <c r="F124" s="14"/>
      <c r="G124" s="42">
        <f t="shared" si="2"/>
        <v>0</v>
      </c>
      <c r="H124">
        <f t="shared" si="3"/>
        <v>0</v>
      </c>
    </row>
    <row r="125" spans="1:8" x14ac:dyDescent="0.35">
      <c r="A125" s="12" t="s">
        <v>407</v>
      </c>
      <c r="B125" s="12" t="s">
        <v>249</v>
      </c>
      <c r="C125" s="13" t="s">
        <v>250</v>
      </c>
      <c r="D125" s="36">
        <v>1</v>
      </c>
      <c r="E125" s="2" t="s">
        <v>7</v>
      </c>
      <c r="F125" s="14"/>
      <c r="G125" s="42">
        <f t="shared" si="2"/>
        <v>0</v>
      </c>
      <c r="H125">
        <f t="shared" si="3"/>
        <v>0</v>
      </c>
    </row>
    <row r="126" spans="1:8" x14ac:dyDescent="0.35">
      <c r="A126" s="12" t="s">
        <v>408</v>
      </c>
      <c r="B126" s="12" t="s">
        <v>251</v>
      </c>
      <c r="C126" s="13" t="s">
        <v>252</v>
      </c>
      <c r="D126" s="36">
        <v>1</v>
      </c>
      <c r="E126" s="2" t="s">
        <v>7</v>
      </c>
      <c r="F126" s="14"/>
      <c r="G126" s="42">
        <f t="shared" si="2"/>
        <v>0</v>
      </c>
      <c r="H126">
        <f t="shared" si="3"/>
        <v>0</v>
      </c>
    </row>
    <row r="127" spans="1:8" x14ac:dyDescent="0.35">
      <c r="A127" s="12" t="s">
        <v>409</v>
      </c>
      <c r="B127" s="12" t="s">
        <v>253</v>
      </c>
      <c r="C127" s="13" t="s">
        <v>254</v>
      </c>
      <c r="D127" s="36">
        <v>1</v>
      </c>
      <c r="E127" s="2" t="s">
        <v>7</v>
      </c>
      <c r="F127" s="14"/>
      <c r="G127" s="42">
        <f t="shared" si="2"/>
        <v>0</v>
      </c>
      <c r="H127">
        <f t="shared" si="3"/>
        <v>0</v>
      </c>
    </row>
    <row r="128" spans="1:8" x14ac:dyDescent="0.35">
      <c r="A128" s="12" t="s">
        <v>410</v>
      </c>
      <c r="B128" s="12" t="s">
        <v>255</v>
      </c>
      <c r="C128" s="13" t="s">
        <v>256</v>
      </c>
      <c r="D128" s="36">
        <v>1</v>
      </c>
      <c r="E128" s="2" t="s">
        <v>7</v>
      </c>
      <c r="F128" s="14"/>
      <c r="G128" s="42">
        <f t="shared" si="2"/>
        <v>0</v>
      </c>
      <c r="H128">
        <f t="shared" si="3"/>
        <v>0</v>
      </c>
    </row>
    <row r="129" spans="1:8" x14ac:dyDescent="0.35">
      <c r="A129" s="12" t="s">
        <v>411</v>
      </c>
      <c r="B129" s="12" t="s">
        <v>257</v>
      </c>
      <c r="C129" s="13" t="s">
        <v>258</v>
      </c>
      <c r="D129" s="36">
        <v>1</v>
      </c>
      <c r="E129" s="2" t="s">
        <v>7</v>
      </c>
      <c r="F129" s="14"/>
      <c r="G129" s="42">
        <f t="shared" si="2"/>
        <v>0</v>
      </c>
      <c r="H129">
        <f t="shared" si="3"/>
        <v>0</v>
      </c>
    </row>
    <row r="130" spans="1:8" x14ac:dyDescent="0.35">
      <c r="A130" s="12" t="s">
        <v>412</v>
      </c>
      <c r="B130" s="38" t="s">
        <v>259</v>
      </c>
      <c r="C130" s="13" t="s">
        <v>260</v>
      </c>
      <c r="D130" s="36">
        <v>1</v>
      </c>
      <c r="E130" s="2" t="s">
        <v>7</v>
      </c>
      <c r="F130" s="14"/>
      <c r="G130" s="42">
        <f t="shared" si="2"/>
        <v>0</v>
      </c>
      <c r="H130">
        <f t="shared" si="3"/>
        <v>0</v>
      </c>
    </row>
    <row r="131" spans="1:8" x14ac:dyDescent="0.35">
      <c r="A131" s="12" t="s">
        <v>413</v>
      </c>
      <c r="B131" s="12" t="s">
        <v>261</v>
      </c>
      <c r="C131" s="13" t="s">
        <v>262</v>
      </c>
      <c r="D131" s="36">
        <v>1</v>
      </c>
      <c r="E131" s="2" t="s">
        <v>7</v>
      </c>
      <c r="F131" s="14"/>
      <c r="G131" s="42">
        <f t="shared" si="2"/>
        <v>0</v>
      </c>
      <c r="H131">
        <f t="shared" si="3"/>
        <v>0</v>
      </c>
    </row>
    <row r="132" spans="1:8" x14ac:dyDescent="0.35">
      <c r="A132" s="12" t="s">
        <v>414</v>
      </c>
      <c r="B132" s="12" t="s">
        <v>263</v>
      </c>
      <c r="C132" s="13" t="s">
        <v>264</v>
      </c>
      <c r="D132" s="36">
        <v>1</v>
      </c>
      <c r="E132" s="2" t="s">
        <v>7</v>
      </c>
      <c r="F132" s="14"/>
      <c r="G132" s="42">
        <f t="shared" si="2"/>
        <v>0</v>
      </c>
      <c r="H132">
        <f t="shared" si="3"/>
        <v>0</v>
      </c>
    </row>
    <row r="133" spans="1:8" ht="30" customHeight="1" x14ac:dyDescent="0.35">
      <c r="A133" s="12" t="s">
        <v>415</v>
      </c>
      <c r="B133" s="12" t="s">
        <v>265</v>
      </c>
      <c r="C133" s="13" t="s">
        <v>266</v>
      </c>
      <c r="D133" s="36">
        <v>1</v>
      </c>
      <c r="E133" s="2" t="s">
        <v>7</v>
      </c>
      <c r="F133" s="14"/>
      <c r="G133" s="42">
        <f t="shared" si="2"/>
        <v>0</v>
      </c>
      <c r="H133">
        <f t="shared" si="3"/>
        <v>0</v>
      </c>
    </row>
    <row r="134" spans="1:8" ht="30" customHeight="1" x14ac:dyDescent="0.35">
      <c r="A134" s="12" t="s">
        <v>416</v>
      </c>
      <c r="B134" s="12" t="s">
        <v>267</v>
      </c>
      <c r="C134" s="13" t="s">
        <v>268</v>
      </c>
      <c r="D134" s="36">
        <v>1</v>
      </c>
      <c r="E134" s="2" t="s">
        <v>7</v>
      </c>
      <c r="F134" s="14"/>
      <c r="G134" s="42">
        <f t="shared" ref="G134:G139" si="4">D134*F134</f>
        <v>0</v>
      </c>
      <c r="H134">
        <f t="shared" ref="H134:H139" si="5">G134</f>
        <v>0</v>
      </c>
    </row>
    <row r="135" spans="1:8" ht="30" customHeight="1" x14ac:dyDescent="0.35">
      <c r="A135" s="12" t="s">
        <v>417</v>
      </c>
      <c r="B135" s="12" t="s">
        <v>269</v>
      </c>
      <c r="C135" s="13" t="s">
        <v>270</v>
      </c>
      <c r="D135" s="36">
        <v>1</v>
      </c>
      <c r="E135" s="2" t="s">
        <v>7</v>
      </c>
      <c r="F135" s="14"/>
      <c r="G135" s="42">
        <f t="shared" si="4"/>
        <v>0</v>
      </c>
      <c r="H135">
        <f t="shared" si="5"/>
        <v>0</v>
      </c>
    </row>
    <row r="136" spans="1:8" ht="30" customHeight="1" x14ac:dyDescent="0.35">
      <c r="A136" s="12" t="s">
        <v>418</v>
      </c>
      <c r="B136" s="12" t="s">
        <v>271</v>
      </c>
      <c r="C136" s="13" t="s">
        <v>272</v>
      </c>
      <c r="D136" s="36">
        <v>1</v>
      </c>
      <c r="E136" s="2" t="s">
        <v>7</v>
      </c>
      <c r="F136" s="14"/>
      <c r="G136" s="42">
        <f t="shared" si="4"/>
        <v>0</v>
      </c>
      <c r="H136">
        <f t="shared" si="5"/>
        <v>0</v>
      </c>
    </row>
    <row r="137" spans="1:8" ht="31.5" customHeight="1" x14ac:dyDescent="0.35">
      <c r="A137" s="12" t="s">
        <v>355</v>
      </c>
      <c r="B137" s="12" t="s">
        <v>362</v>
      </c>
      <c r="C137" s="13" t="s">
        <v>361</v>
      </c>
      <c r="D137" s="36">
        <v>1</v>
      </c>
      <c r="E137" s="2" t="s">
        <v>7</v>
      </c>
      <c r="F137" s="14"/>
      <c r="G137" s="42">
        <f t="shared" si="4"/>
        <v>0</v>
      </c>
      <c r="H137">
        <f t="shared" si="5"/>
        <v>0</v>
      </c>
    </row>
    <row r="138" spans="1:8" ht="30.75" customHeight="1" x14ac:dyDescent="0.35">
      <c r="A138" s="12" t="s">
        <v>419</v>
      </c>
      <c r="B138" s="12" t="s">
        <v>364</v>
      </c>
      <c r="C138" s="13" t="s">
        <v>363</v>
      </c>
      <c r="D138" s="36">
        <v>1</v>
      </c>
      <c r="E138" s="2" t="s">
        <v>7</v>
      </c>
      <c r="F138" s="14"/>
      <c r="G138" s="42">
        <f t="shared" si="4"/>
        <v>0</v>
      </c>
      <c r="H138">
        <f t="shared" si="5"/>
        <v>0</v>
      </c>
    </row>
    <row r="139" spans="1:8" ht="29" x14ac:dyDescent="0.35">
      <c r="A139" s="12" t="s">
        <v>356</v>
      </c>
      <c r="B139" s="12" t="s">
        <v>366</v>
      </c>
      <c r="C139" s="13" t="s">
        <v>365</v>
      </c>
      <c r="D139" s="36">
        <v>1</v>
      </c>
      <c r="E139" s="2" t="s">
        <v>7</v>
      </c>
      <c r="F139" s="14"/>
      <c r="G139" s="42">
        <f t="shared" si="4"/>
        <v>0</v>
      </c>
      <c r="H139">
        <f t="shared" si="5"/>
        <v>0</v>
      </c>
    </row>
    <row r="140" spans="1:8" x14ac:dyDescent="0.35">
      <c r="A140" s="12" t="s">
        <v>357</v>
      </c>
      <c r="B140" s="24" t="s">
        <v>430</v>
      </c>
      <c r="C140" s="25" t="s">
        <v>458</v>
      </c>
      <c r="D140" s="26"/>
      <c r="E140" s="26"/>
      <c r="F140" s="27"/>
      <c r="G140" s="43">
        <f>SUM(G141:G152)</f>
        <v>0</v>
      </c>
      <c r="H140">
        <f>G140</f>
        <v>0</v>
      </c>
    </row>
    <row r="141" spans="1:8" x14ac:dyDescent="0.35">
      <c r="A141" s="28" t="s">
        <v>273</v>
      </c>
      <c r="B141" s="28"/>
      <c r="C141" s="22" t="s">
        <v>433</v>
      </c>
      <c r="D141" s="26">
        <v>1</v>
      </c>
      <c r="E141" s="26" t="s">
        <v>7</v>
      </c>
      <c r="F141" s="14"/>
      <c r="G141" s="43">
        <f t="shared" ref="G141:G158" si="6">D141*F141</f>
        <v>0</v>
      </c>
    </row>
    <row r="142" spans="1:8" x14ac:dyDescent="0.35">
      <c r="A142" s="28" t="s">
        <v>274</v>
      </c>
      <c r="B142" s="28"/>
      <c r="C142" s="22" t="s">
        <v>434</v>
      </c>
      <c r="D142" s="26">
        <v>1</v>
      </c>
      <c r="E142" s="26" t="s">
        <v>7</v>
      </c>
      <c r="F142" s="14"/>
      <c r="G142" s="43">
        <f t="shared" si="6"/>
        <v>0</v>
      </c>
    </row>
    <row r="143" spans="1:8" x14ac:dyDescent="0.35">
      <c r="A143" s="28" t="s">
        <v>275</v>
      </c>
      <c r="B143" s="28"/>
      <c r="C143" s="22" t="s">
        <v>435</v>
      </c>
      <c r="D143" s="26">
        <v>1</v>
      </c>
      <c r="E143" s="26" t="s">
        <v>7</v>
      </c>
      <c r="F143" s="14"/>
      <c r="G143" s="43">
        <f t="shared" si="6"/>
        <v>0</v>
      </c>
    </row>
    <row r="144" spans="1:8" x14ac:dyDescent="0.35">
      <c r="A144" s="28" t="s">
        <v>276</v>
      </c>
      <c r="B144" s="28"/>
      <c r="C144" s="22" t="s">
        <v>436</v>
      </c>
      <c r="D144" s="26">
        <v>1</v>
      </c>
      <c r="E144" s="26" t="s">
        <v>7</v>
      </c>
      <c r="F144" s="14"/>
      <c r="G144" s="43">
        <f t="shared" si="6"/>
        <v>0</v>
      </c>
    </row>
    <row r="145" spans="1:7" x14ac:dyDescent="0.35">
      <c r="A145" s="28" t="s">
        <v>277</v>
      </c>
      <c r="B145" s="28"/>
      <c r="C145" s="22" t="s">
        <v>437</v>
      </c>
      <c r="D145" s="26">
        <v>1</v>
      </c>
      <c r="E145" s="26" t="s">
        <v>7</v>
      </c>
      <c r="F145" s="14"/>
      <c r="G145" s="43">
        <f t="shared" si="6"/>
        <v>0</v>
      </c>
    </row>
    <row r="146" spans="1:7" x14ac:dyDescent="0.35">
      <c r="A146" s="28" t="s">
        <v>448</v>
      </c>
      <c r="B146" s="28"/>
      <c r="C146" s="22" t="s">
        <v>447</v>
      </c>
      <c r="D146" s="26">
        <v>15</v>
      </c>
      <c r="E146" s="26" t="s">
        <v>7</v>
      </c>
      <c r="F146" s="14"/>
      <c r="G146" s="43">
        <f t="shared" si="6"/>
        <v>0</v>
      </c>
    </row>
    <row r="147" spans="1:7" x14ac:dyDescent="0.35">
      <c r="A147" s="28" t="s">
        <v>449</v>
      </c>
      <c r="B147" s="28"/>
      <c r="C147" s="22" t="s">
        <v>457</v>
      </c>
      <c r="D147" s="26">
        <v>30</v>
      </c>
      <c r="E147" s="26" t="s">
        <v>7</v>
      </c>
      <c r="F147" s="14"/>
      <c r="G147" s="43">
        <f t="shared" si="6"/>
        <v>0</v>
      </c>
    </row>
    <row r="148" spans="1:7" x14ac:dyDescent="0.35">
      <c r="A148" s="28" t="s">
        <v>450</v>
      </c>
      <c r="B148" s="28"/>
      <c r="C148" s="22" t="s">
        <v>438</v>
      </c>
      <c r="D148" s="26">
        <v>1</v>
      </c>
      <c r="E148" s="26" t="s">
        <v>7</v>
      </c>
      <c r="F148" s="14"/>
      <c r="G148" s="43">
        <f t="shared" si="6"/>
        <v>0</v>
      </c>
    </row>
    <row r="149" spans="1:7" x14ac:dyDescent="0.35">
      <c r="A149" s="28" t="s">
        <v>451</v>
      </c>
      <c r="B149" s="28"/>
      <c r="C149" s="22" t="s">
        <v>439</v>
      </c>
      <c r="D149" s="26">
        <v>1</v>
      </c>
      <c r="E149" s="26" t="s">
        <v>7</v>
      </c>
      <c r="F149" s="14"/>
      <c r="G149" s="43">
        <f t="shared" si="6"/>
        <v>0</v>
      </c>
    </row>
    <row r="150" spans="1:7" x14ac:dyDescent="0.35">
      <c r="A150" s="28" t="s">
        <v>452</v>
      </c>
      <c r="B150" s="28"/>
      <c r="C150" s="22" t="s">
        <v>440</v>
      </c>
      <c r="D150" s="26">
        <v>1</v>
      </c>
      <c r="E150" s="26" t="s">
        <v>7</v>
      </c>
      <c r="F150" s="14"/>
      <c r="G150" s="43">
        <f t="shared" si="6"/>
        <v>0</v>
      </c>
    </row>
    <row r="151" spans="1:7" x14ac:dyDescent="0.35">
      <c r="A151" s="28" t="s">
        <v>453</v>
      </c>
      <c r="B151" s="28"/>
      <c r="C151" s="22" t="s">
        <v>441</v>
      </c>
      <c r="D151" s="26">
        <v>1</v>
      </c>
      <c r="E151" s="26" t="s">
        <v>7</v>
      </c>
      <c r="F151" s="14"/>
      <c r="G151" s="43">
        <f t="shared" si="6"/>
        <v>0</v>
      </c>
    </row>
    <row r="152" spans="1:7" x14ac:dyDescent="0.35">
      <c r="A152" s="28" t="s">
        <v>454</v>
      </c>
      <c r="B152" s="28"/>
      <c r="C152" s="22" t="s">
        <v>442</v>
      </c>
      <c r="D152" s="26">
        <v>1</v>
      </c>
      <c r="E152" s="26" t="s">
        <v>7</v>
      </c>
      <c r="F152" s="14"/>
      <c r="G152" s="43">
        <f t="shared" si="6"/>
        <v>0</v>
      </c>
    </row>
    <row r="153" spans="1:7" x14ac:dyDescent="0.35">
      <c r="A153" s="15" t="s">
        <v>358</v>
      </c>
      <c r="B153" s="34" t="s">
        <v>425</v>
      </c>
      <c r="C153" s="31" t="s">
        <v>426</v>
      </c>
      <c r="D153" s="48">
        <v>48</v>
      </c>
      <c r="E153" s="2" t="s">
        <v>8</v>
      </c>
      <c r="F153" s="14"/>
      <c r="G153" s="43">
        <f t="shared" si="6"/>
        <v>0</v>
      </c>
    </row>
    <row r="154" spans="1:7" x14ac:dyDescent="0.35">
      <c r="A154" s="15" t="s">
        <v>420</v>
      </c>
      <c r="B154" s="34" t="s">
        <v>425</v>
      </c>
      <c r="C154" s="31" t="s">
        <v>427</v>
      </c>
      <c r="D154" s="48">
        <v>360</v>
      </c>
      <c r="E154" s="2" t="s">
        <v>8</v>
      </c>
      <c r="F154" s="14"/>
      <c r="G154" s="43">
        <f t="shared" si="6"/>
        <v>0</v>
      </c>
    </row>
    <row r="155" spans="1:7" x14ac:dyDescent="0.35">
      <c r="A155" s="15" t="s">
        <v>421</v>
      </c>
      <c r="B155" s="34" t="s">
        <v>425</v>
      </c>
      <c r="C155" s="31" t="s">
        <v>428</v>
      </c>
      <c r="D155" s="48">
        <v>48</v>
      </c>
      <c r="E155" s="2" t="s">
        <v>8</v>
      </c>
      <c r="F155" s="14"/>
      <c r="G155" s="43">
        <f t="shared" si="6"/>
        <v>0</v>
      </c>
    </row>
    <row r="156" spans="1:7" x14ac:dyDescent="0.35">
      <c r="A156" s="15" t="s">
        <v>422</v>
      </c>
      <c r="B156" s="34" t="s">
        <v>425</v>
      </c>
      <c r="C156" s="32" t="s">
        <v>429</v>
      </c>
      <c r="D156" s="48">
        <v>48</v>
      </c>
      <c r="E156" s="2" t="s">
        <v>8</v>
      </c>
      <c r="F156" s="14"/>
      <c r="G156" s="43">
        <f t="shared" si="6"/>
        <v>0</v>
      </c>
    </row>
    <row r="157" spans="1:7" ht="29" x14ac:dyDescent="0.35">
      <c r="A157" s="15" t="s">
        <v>423</v>
      </c>
      <c r="B157" s="21" t="s">
        <v>425</v>
      </c>
      <c r="C157" s="35" t="s">
        <v>431</v>
      </c>
      <c r="D157" s="49">
        <v>2</v>
      </c>
      <c r="E157" s="29" t="s">
        <v>7</v>
      </c>
      <c r="F157" s="14"/>
      <c r="G157" s="43">
        <f t="shared" si="6"/>
        <v>0</v>
      </c>
    </row>
    <row r="158" spans="1:7" ht="29" x14ac:dyDescent="0.35">
      <c r="A158" s="15" t="s">
        <v>424</v>
      </c>
      <c r="B158" s="21" t="s">
        <v>425</v>
      </c>
      <c r="C158" s="30" t="s">
        <v>432</v>
      </c>
      <c r="D158" s="49">
        <v>1</v>
      </c>
      <c r="E158" s="29" t="s">
        <v>7</v>
      </c>
      <c r="F158" s="14"/>
      <c r="G158" s="43">
        <f t="shared" si="6"/>
        <v>0</v>
      </c>
    </row>
    <row r="159" spans="1:7" ht="15" thickBot="1" x14ac:dyDescent="0.4">
      <c r="A159" s="6"/>
      <c r="B159" s="6"/>
      <c r="C159" s="18"/>
      <c r="D159" s="18"/>
      <c r="E159" s="18"/>
      <c r="F159" s="18"/>
      <c r="G159" s="44"/>
    </row>
    <row r="160" spans="1:7" ht="15" thickBot="1" x14ac:dyDescent="0.4">
      <c r="A160" s="6"/>
      <c r="B160" s="6"/>
      <c r="C160" s="52" t="s">
        <v>9</v>
      </c>
      <c r="D160" s="53"/>
      <c r="E160" s="53"/>
      <c r="F160" s="54"/>
      <c r="G160" s="45">
        <f>SUM(G153:G158,G4)</f>
        <v>0</v>
      </c>
    </row>
    <row r="161" spans="1:7" x14ac:dyDescent="0.35">
      <c r="B161" s="6"/>
      <c r="C161" s="16"/>
      <c r="D161" s="6"/>
      <c r="E161" s="17"/>
      <c r="F161" s="6"/>
      <c r="G161" s="46"/>
    </row>
    <row r="162" spans="1:7" x14ac:dyDescent="0.35">
      <c r="A162" s="19"/>
      <c r="B162" s="6"/>
      <c r="C162" s="16"/>
      <c r="D162" s="6"/>
      <c r="E162" s="17"/>
      <c r="F162" s="6"/>
      <c r="G162" s="46"/>
    </row>
    <row r="163" spans="1:7" x14ac:dyDescent="0.35">
      <c r="A163" s="19"/>
      <c r="B163" s="6"/>
      <c r="C163" s="16"/>
      <c r="D163" s="6"/>
      <c r="E163" s="17"/>
      <c r="F163" s="6"/>
      <c r="G163" s="46"/>
    </row>
    <row r="164" spans="1:7" x14ac:dyDescent="0.35">
      <c r="A164" s="6"/>
      <c r="B164" s="33"/>
      <c r="C164" s="33"/>
      <c r="D164" s="33"/>
      <c r="E164" s="33"/>
      <c r="F164" s="33"/>
      <c r="G164" s="39"/>
    </row>
    <row r="165" spans="1:7" x14ac:dyDescent="0.35">
      <c r="A165" s="33" t="s">
        <v>10</v>
      </c>
      <c r="B165" s="20"/>
      <c r="C165" s="20"/>
      <c r="D165" s="20"/>
      <c r="E165" s="20"/>
      <c r="F165" s="20"/>
      <c r="G165" s="20"/>
    </row>
    <row r="166" spans="1:7" x14ac:dyDescent="0.35">
      <c r="A166" s="6"/>
      <c r="B166" s="20" t="s">
        <v>11</v>
      </c>
      <c r="C166" s="20"/>
      <c r="D166" s="20"/>
      <c r="E166" s="20"/>
      <c r="F166" s="20"/>
      <c r="G166" s="20"/>
    </row>
  </sheetData>
  <sheetProtection algorithmName="SHA-512" hashValue="5qxukgYULcjXTQdZ2lD2m+E3IbqjgNddN/j5XefCPyrE9S9vDtZsrCDzdVtGshzyDfBn/+caLWGsBX+rKKdpqA==" saltValue="Sv3AohMijfEhHcVMT7gKXA==" spinCount="100000" sheet="1" selectLockedCells="1"/>
  <mergeCells count="3">
    <mergeCell ref="A1:G1"/>
    <mergeCell ref="A2:G2"/>
    <mergeCell ref="C160:F160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9A031E-4ED3-49D9-A48C-FB285DCB29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f0db5d-51f7-4059-8c0b-2d11694d48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22D75D-4764-4896-9D9F-E5D07D0AD27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53f0db5d-51f7-4059-8c0b-2d11694d4883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1F49BFE-A0B9-4B8F-9E1A-6608CE37A3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 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2019-04-19T09:35:49Z</cp:lastPrinted>
  <dcterms:created xsi:type="dcterms:W3CDTF">2013-01-08T06:30:30Z</dcterms:created>
  <dcterms:modified xsi:type="dcterms:W3CDTF">2020-01-09T06:32:30Z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